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C:\Users\maienk_ole\Desktop\REQUEST 2024\91191980 First Aid Kits\2 Invitation\"/>
    </mc:Choice>
  </mc:AlternateContent>
  <xr:revisionPtr revIDLastSave="0" documentId="13_ncr:1_{9E13D1B7-3016-4879-AA59-A6B8D62317F6}" xr6:coauthVersionLast="47" xr6:coauthVersionMax="47" xr10:uidLastSave="{00000000-0000-0000-0000-000000000000}"/>
  <bookViews>
    <workbookView xWindow="-110" yWindow="-110" windowWidth="19420" windowHeight="11500" tabRatio="890" xr2:uid="{00000000-000D-0000-FFFF-FFFF00000000}"/>
  </bookViews>
  <sheets>
    <sheet name="Запрошення" sheetId="3" r:id="rId1"/>
    <sheet name="Документи" sheetId="40" r:id="rId2"/>
    <sheet name="Додаток 1_Специфікація" sheetId="56" r:id="rId3"/>
    <sheet name="Додаток 2 КП на товари" sheetId="41" r:id="rId4"/>
    <sheet name="Додаток 3 ТП на товари" sheetId="48" r:id="rId5"/>
    <sheet name="Додаток 4_Адреси поставки" sheetId="57" r:id="rId6"/>
    <sheet name="Додаток 6 Банківські реквізити" sheetId="50" r:id="rId7"/>
    <sheet name="FAQ_Tender" sheetId="7" r:id="rId8"/>
  </sheets>
  <externalReferences>
    <externalReference r:id="rId9"/>
    <externalReference r:id="rId10"/>
    <externalReference r:id="rId11"/>
  </externalReferences>
  <definedNames>
    <definedName name="_xlnm._FilterDatabase" localSheetId="2" hidden="1">'Додаток 1_Специфікація'!$A$2:$I$3</definedName>
    <definedName name="Answer" localSheetId="3">[1]legend!$G$2:$G$5</definedName>
    <definedName name="Answer" localSheetId="4">[1]legend!$G$2:$G$5</definedName>
    <definedName name="Answer">[1]legend!$G$2:$G$5</definedName>
    <definedName name="Category_of_good">'[2]Dropdown menu'!$A$14:$A$31</definedName>
    <definedName name="Complexity" localSheetId="3">[1]legend!$B$2:$B$5</definedName>
    <definedName name="Complexity" localSheetId="4">[1]legend!$B$2:$B$5</definedName>
    <definedName name="Complexity">[1]legend!$B$2:$B$5</definedName>
    <definedName name="Experience" localSheetId="3">[1]legend!$C$2:$C$6</definedName>
    <definedName name="Experience" localSheetId="4">[1]legend!$C$2:$C$6</definedName>
    <definedName name="Experience">[1]legend!$C$2:$C$6</definedName>
    <definedName name="Fee" localSheetId="3">[1]legend!$A$2:$A$6</definedName>
    <definedName name="Fee" localSheetId="4">[1]legend!$A$2:$A$6</definedName>
    <definedName name="Fee">[1]legend!$A$2:$A$6</definedName>
    <definedName name="fullpart" localSheetId="3">[1]legend!$C$12:$C$14</definedName>
    <definedName name="fullpart" localSheetId="4">[1]legend!$C$12:$C$14</definedName>
    <definedName name="fullpart">[1]legend!$C$12:$C$14</definedName>
    <definedName name="Justification_for_non_neutral_specification" localSheetId="2">'[3]Dropdown menu'!$G$8:$G$12</definedName>
    <definedName name="Justification_for_non_neutral_specification" localSheetId="5">'[3]Dropdown menu'!$G$8:$G$12</definedName>
    <definedName name="Justification_for_non_neutral_specification">'[2]Dropdown menu'!$G$8:$G$12</definedName>
    <definedName name="pro_class" localSheetId="3">[1]legend!$F$1:$F$31</definedName>
    <definedName name="pro_class" localSheetId="4">[1]legend!$F$1:$F$31</definedName>
    <definedName name="pro_class">[1]legend!$F$1:$F$31</definedName>
    <definedName name="typeoftender" localSheetId="3">[1]legend!$A$23:$A$29</definedName>
    <definedName name="typeoftender" localSheetId="4">[1]legend!$A$23:$A$29</definedName>
    <definedName name="typeoftender">[1]legend!$A$23:$A$29</definedName>
    <definedName name="yes_no" localSheetId="2">'[3]Dropdown menu'!$G$1:$G$3</definedName>
    <definedName name="yes_no" localSheetId="5">'[3]Dropdown menu'!$G$1:$G$3</definedName>
    <definedName name="yes_no">'[2]Dropdown menu'!$G$1:$G$3</definedName>
    <definedName name="yesno" localSheetId="3">[1]legend!$A$12:$A$14</definedName>
    <definedName name="yesno" localSheetId="4">[1]legend!$A$12:$A$14</definedName>
    <definedName name="yesno">[1]legend!$A$12:$A$14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 i="57" l="1"/>
  <c r="F26" i="3" l="1"/>
  <c r="D2" i="48" l="1"/>
  <c r="I8" i="41"/>
  <c r="I9" i="41" s="1"/>
  <c r="D15" i="41" l="1"/>
  <c r="D10" i="48" s="1"/>
  <c r="J5" i="3" l="1"/>
  <c r="D2" i="41"/>
  <c r="M22" i="3" l="1"/>
  <c r="J18" i="3"/>
  <c r="K22" i="3"/>
  <c r="L10" i="3"/>
  <c r="M26" i="3"/>
  <c r="E10" i="3" l="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<sst xmlns="http://schemas.openxmlformats.org/spreadsheetml/2006/main" count="296" uniqueCount="272">
  <si>
    <t>Шановні пані та панове!</t>
  </si>
  <si>
    <t xml:space="preserve">на закупівлю </t>
  </si>
  <si>
    <t>Запитання:</t>
  </si>
  <si>
    <t xml:space="preserve">Запитання щодо технічних або організаційних питань мають бути надіслані:
</t>
  </si>
  <si>
    <t xml:space="preserve">1) ВИКЛЮЧНО письмово за наступною адресою E-Mail: </t>
  </si>
  <si>
    <t>procurement-ua@giz.de</t>
  </si>
  <si>
    <t>2) не пізніше ніж за</t>
  </si>
  <si>
    <t>робочих дні(в) до дати закінчення тендеру</t>
  </si>
  <si>
    <t>3) з посиланням на номер тендеру в темі листа.</t>
  </si>
  <si>
    <t xml:space="preserve">Пропозиції мають бути подані до </t>
  </si>
  <si>
    <t xml:space="preserve">години на </t>
  </si>
  <si>
    <t>З повагою,</t>
  </si>
  <si>
    <t>Відділ закупівель GIZ</t>
  </si>
  <si>
    <t xml:space="preserve">Dear Ladies and Gentlemen, </t>
  </si>
  <si>
    <t xml:space="preserve">1) EXCLUSIVELY in written to follow E-Mail: </t>
  </si>
  <si>
    <t>GIZ, on its turn, would guarantee confidentiality of information provided in price bids.</t>
  </si>
  <si>
    <t>All bidders will be informed about the results of the tender by e-mail.</t>
  </si>
  <si>
    <t>Sincerely yours,</t>
  </si>
  <si>
    <t>GIZ Procurement Unit</t>
  </si>
  <si>
    <t>Item description</t>
  </si>
  <si>
    <t>Назва товару</t>
  </si>
  <si>
    <t>Гарантія, міс. / Warranty, months</t>
  </si>
  <si>
    <t>1.1</t>
  </si>
  <si>
    <t>pcs</t>
  </si>
  <si>
    <t>Додаток 2/ Annex 2</t>
  </si>
  <si>
    <t>Комерційна пропозиція до тендеру №</t>
  </si>
  <si>
    <t>№ п/п</t>
  </si>
  <si>
    <t>Lot 1/ Лот 1</t>
  </si>
  <si>
    <t>Посада</t>
  </si>
  <si>
    <t>Підпис</t>
  </si>
  <si>
    <t xml:space="preserve">Прізвище, Ім'я </t>
  </si>
  <si>
    <t>Печатка</t>
  </si>
  <si>
    <t>/Signing information</t>
  </si>
  <si>
    <t>Кількість для постачання в шт. / Quantity for delivery, pcs</t>
  </si>
  <si>
    <t xml:space="preserve">Питання, що надходять найчастіше </t>
  </si>
  <si>
    <t>1) Чи можемо ми взяти участь у тендері, який розміщений на сайті GIZ?</t>
  </si>
  <si>
    <t>Так, це відкритий тендер, тому будь-яка компанія може взяти в ньому участь.</t>
  </si>
  <si>
    <t xml:space="preserve">2) В мене є питання, кому можна зателефонувати щодо роз'яснень? </t>
  </si>
  <si>
    <r>
      <t>Спілкування під час проведення тендеру можливе</t>
    </r>
    <r>
      <rPr>
        <u/>
        <sz val="10"/>
        <color theme="1"/>
        <rFont val="Arial"/>
        <family val="2"/>
        <charset val="204"/>
      </rPr>
      <t xml:space="preserve"> виключно</t>
    </r>
    <r>
      <rPr>
        <sz val="10"/>
        <color theme="1"/>
        <rFont val="Arial"/>
        <family val="2"/>
        <charset val="204"/>
      </rPr>
      <t xml:space="preserve"> письмово (procurement-ua@giz.de). Усі питання протягом 1-2 днів збираються докупи і загальна відповідь відсилається усім учасникам тендеру.</t>
    </r>
  </si>
  <si>
    <t>3) Як і куди надсилати тендерну документацію?</t>
  </si>
  <si>
    <t>4) Що станеться з моєю пропозицією, якщо вона надійде після часу, вказаного в запрошенні?</t>
  </si>
  <si>
    <t>Тендерні пропозиції, які надійшли після дати та часу, вказаного в запрошенні на тендер, не будуть враховані.</t>
  </si>
  <si>
    <t>5) Я не вказав номер тендеру у темі листа. Що станеться з моєю пропозицією?</t>
  </si>
  <si>
    <t xml:space="preserve">Електронні листи, що не зможуть бути ідентифіковані, не надійдуть своєчасно до тендерної комісії для розгляду і з часом будуть видалені без їх відкриття. </t>
  </si>
  <si>
    <t>Якщо не вказано інше - критерієм вибору буде найнижча ціна, звичайно, за умови технічної відповідності до специфікації.</t>
  </si>
  <si>
    <t>Якщо у нашому запиті не вказані наші побажання щодо якогось з параметрів, Ви можете запропонувати нам його на власний розсуд. GIZ розглядає усіх виробників, звичайно, за умови технічної відповідності до специфікації.</t>
  </si>
  <si>
    <t xml:space="preserve">Можливо, але, зважаючи, що критерієм вибору буде найнижча ціна, не доцільно. Альтернативні пропозиції доцільні, якщо критерієм вибору зазначено "ціна-якість" або   вартість експлуатаційних витрат. </t>
  </si>
  <si>
    <t xml:space="preserve">Усі учасники тендеру отримають електронний лист з оголошенням переможця/переможців тендеру за умови, що Ваша електронна адреса була вказана у наданих документах. </t>
  </si>
  <si>
    <r>
      <t xml:space="preserve">Посилання на законодавчі документи наведені у запрошенні на тендер, якщо на даний тендер передбачені податкові пільги (див. Загальні положення). Додаткове роз'яснення </t>
    </r>
    <r>
      <rPr>
        <sz val="10"/>
        <rFont val="Arial"/>
        <family val="2"/>
        <charset val="204"/>
      </rPr>
      <t>буде надано</t>
    </r>
    <r>
      <rPr>
        <sz val="10"/>
        <color theme="1"/>
        <rFont val="Arial"/>
        <family val="2"/>
        <charset val="204"/>
      </rPr>
      <t xml:space="preserve"> переможцю тендеру або Ви можете отримати його, звернувшись до податкових органів. Переможцю тендеру будуть надані Реєстраційна картка проекту та План закупівлі товарів, робіт і послуг, що придбаваються за кошти міжнародної технічної допомоги.</t>
    </r>
  </si>
  <si>
    <t>Правила та рекомендації щодо надання пропозиції електронною поштою:</t>
  </si>
  <si>
    <t xml:space="preserve">Rules and recommendations for submitting a proposal by email: </t>
  </si>
  <si>
    <t>§  Комерційна пропозиція складається відповідно до наданої у цьому листі форми з датою, підписом уповноваженої особи, печаткою підприємства (за наявності), сканується або якісно фотографується;</t>
  </si>
  <si>
    <t xml:space="preserve">§  Електронний лист, окрім вкладених документів, повинен обов’язково містити підпис з контактними даними відповідальної особи (прізвище, ім’я, номер телефону) та назву компанії; </t>
  </si>
  <si>
    <t>§  In addition to the attached documents, the e-mail must contain a signature with the contact details of the responsible person (surname, name, telephone number) and the name of the company;</t>
  </si>
  <si>
    <t>§  Надсилайте тільки запитувані документи;</t>
  </si>
  <si>
    <t>§  Send only requested documents;</t>
  </si>
  <si>
    <t>Filetransfer.</t>
  </si>
  <si>
    <t xml:space="preserve">§  Перевіряйте службові повідомлення. При автоматичному відхиленні листа (спам, перевищення обсягу тощо) пошта, як правило, надсилає зворотне повідомлення; </t>
  </si>
  <si>
    <t>§  Check service messages. In case of automatic rejection of the letter (spam, excess volume, etc.), the mail usually sends a return message;</t>
  </si>
  <si>
    <t>§  Рекомендуємо відправляти повідомлення-пропозицію з автоматичним підтвердженням про отримання;</t>
  </si>
  <si>
    <t>§  It is recommended to send an email-bid with automatic confirmation of receipt</t>
  </si>
  <si>
    <t>назва компанії, код ЄДРПОУ".</t>
  </si>
  <si>
    <t>зазначивши у темі листа "Пропозиція до тендеру №</t>
  </si>
  <si>
    <t>згідно наданого переліку необхідних документів та специфікації ( Додаток 1).</t>
  </si>
  <si>
    <r>
      <t xml:space="preserve">Німецьке  товариство  міжнародного  співробітництва  (GIZ)  ГмбХ  - </t>
    </r>
    <r>
      <rPr>
        <sz val="9"/>
        <color rgb="FF000000"/>
        <rFont val="Arial"/>
        <family val="2"/>
        <charset val="204"/>
      </rPr>
      <t xml:space="preserve">неприбуткова державна компанія, яка надає підтримку Федеральному Уряду Німеччини, a зокрема Федеральному міністерству економічного співробітництва та розвитку, численним державним та приватним замовникам в реалізації їхніх цілей у сфері міжнародної співпраці близько у 130 країнах світу. Спільно з нашими партнерами в усьому світі ми працюємо над пошуком дієвих рішень, які забезпечують людям можливості та гідні умови життя у довгостроковій перспективі.  </t>
    </r>
  </si>
  <si>
    <r>
      <t xml:space="preserve">§ Адресатами електронних листів не можуть бути користувачі з доменами @giz.de крім адрес </t>
    </r>
    <r>
      <rPr>
        <sz val="10"/>
        <color rgb="FF0070C0"/>
        <rFont val="Arial"/>
        <family val="2"/>
      </rPr>
      <t>procurement-ua@giz.de</t>
    </r>
    <r>
      <rPr>
        <sz val="10"/>
        <color rgb="FF000000"/>
        <rFont val="Arial"/>
        <family val="2"/>
      </rPr>
      <t xml:space="preserve"> та </t>
    </r>
    <r>
      <rPr>
        <sz val="10"/>
        <color rgb="FF0070C0"/>
        <rFont val="Arial"/>
        <family val="2"/>
      </rPr>
      <t>UA_Quotation@giz.de</t>
    </r>
    <r>
      <rPr>
        <sz val="10"/>
        <color rgb="FF000000"/>
        <rFont val="Arial"/>
        <family val="2"/>
      </rPr>
      <t xml:space="preserve">.
На електронну адресу </t>
    </r>
    <r>
      <rPr>
        <sz val="10"/>
        <color rgb="FF0070C0"/>
        <rFont val="Arial"/>
        <family val="2"/>
      </rPr>
      <t>procurement-ua@giz.de</t>
    </r>
    <r>
      <rPr>
        <sz val="10"/>
        <color rgb="FF000000"/>
        <rFont val="Arial"/>
        <family val="2"/>
      </rPr>
      <t xml:space="preserve"> Учасник направляє виключно:
-підтвердження про намір прийняти участь в тендері;
-запитання щодо тендерної документації/порядку участі в тендері;
- відповіді у вигляді документів та/або інформації </t>
    </r>
    <r>
      <rPr>
        <b/>
        <sz val="10"/>
        <color rgb="FF000000"/>
        <rFont val="Arial"/>
        <family val="2"/>
      </rPr>
      <t xml:space="preserve">тільки після відповідного запиту GIZ UA та чітко в межах запитуваної інформації.  </t>
    </r>
  </si>
  <si>
    <r>
      <t xml:space="preserve">§  Users with domains @ giz.de (except of </t>
    </r>
    <r>
      <rPr>
        <sz val="10"/>
        <color rgb="FF0070C0"/>
        <rFont val="Arial"/>
        <family val="2"/>
      </rPr>
      <t>procurement-ua@giz.de</t>
    </r>
    <r>
      <rPr>
        <sz val="10"/>
        <color theme="1"/>
        <rFont val="Arial"/>
        <family val="2"/>
      </rPr>
      <t xml:space="preserve"> and A </t>
    </r>
    <r>
      <rPr>
        <sz val="10"/>
        <color rgb="FF0070C0"/>
        <rFont val="Arial"/>
        <family val="2"/>
      </rPr>
      <t>Quotation@giz.de</t>
    </r>
    <r>
      <rPr>
        <sz val="10"/>
        <color theme="1"/>
        <rFont val="Arial"/>
        <family val="2"/>
      </rPr>
      <t xml:space="preserve">) can not be email recipient.
To e-mail address </t>
    </r>
    <r>
      <rPr>
        <sz val="10"/>
        <color rgb="FF0070C0"/>
        <rFont val="Arial"/>
        <family val="2"/>
      </rPr>
      <t>procurement-ua@giz.de</t>
    </r>
    <r>
      <rPr>
        <sz val="10"/>
        <color theme="1"/>
        <rFont val="Arial"/>
        <family val="2"/>
      </rPr>
      <t xml:space="preserve"> the Participant shall send only the following information: 
-	Confirmation for intention to participate in tender;
-	Questions regarding the tender documentation/procedure for participation in the tender;
-	Answers in form of documents and/or information </t>
    </r>
    <r>
      <rPr>
        <b/>
        <sz val="10"/>
        <color theme="1"/>
        <rFont val="Arial"/>
        <family val="2"/>
      </rPr>
      <t>only after a corresponding request from GIZ UA and only in frames of requested information.</t>
    </r>
  </si>
  <si>
    <r>
      <t xml:space="preserve">The Deutsche Gesellschaft für Internationale Zusammenarbeit (GIZ) GmbH </t>
    </r>
    <r>
      <rPr>
        <sz val="9"/>
        <color rgb="FF000000"/>
        <rFont val="Arial"/>
        <family val="2"/>
      </rPr>
      <t xml:space="preserve">is a public-benefit federal enterprise. GIZ supports the German Government, primarily the German Federal Ministry for Economic Cooperation and Development (BMZ), and many different public and private clients in some 130 countries, helping them to achieve their objectives in the field of international cooperation. </t>
    </r>
  </si>
  <si>
    <r>
      <t xml:space="preserve">We announce a </t>
    </r>
    <r>
      <rPr>
        <b/>
        <u/>
        <sz val="10"/>
        <color rgb="FF000000"/>
        <rFont val="Arial"/>
        <family val="2"/>
      </rPr>
      <t>Tender №</t>
    </r>
    <r>
      <rPr>
        <sz val="10"/>
        <color rgb="FF000000"/>
        <rFont val="Arial"/>
        <family val="2"/>
        <charset val="204"/>
      </rPr>
      <t xml:space="preserve"> </t>
    </r>
  </si>
  <si>
    <t>for procurement of</t>
  </si>
  <si>
    <t>according to the provided list of documents and specification (see Annex 1).</t>
  </si>
  <si>
    <t>indicating in the subject of the letter "Bid for the tender №</t>
  </si>
  <si>
    <r>
      <t xml:space="preserve">Пропозиції мають бути надіслані </t>
    </r>
    <r>
      <rPr>
        <b/>
        <u/>
        <sz val="10"/>
        <color rgb="FF000000"/>
        <rFont val="Arial"/>
        <family val="2"/>
        <charset val="204"/>
      </rPr>
      <t>виключно</t>
    </r>
    <r>
      <rPr>
        <sz val="10"/>
        <color rgb="FF000000"/>
        <rFont val="Arial"/>
        <family val="2"/>
        <charset val="204"/>
      </rPr>
      <t xml:space="preserve"> на електронну адресу </t>
    </r>
    <r>
      <rPr>
        <b/>
        <sz val="10"/>
        <color rgb="FFFF0000"/>
        <rFont val="Arial"/>
        <family val="2"/>
      </rPr>
      <t>UA_Quotation@giz.de</t>
    </r>
  </si>
  <si>
    <r>
      <t xml:space="preserve">Bids are to be sent </t>
    </r>
    <r>
      <rPr>
        <b/>
        <u/>
        <sz val="10"/>
        <color rgb="FF000000"/>
        <rFont val="Arial"/>
        <family val="2"/>
      </rPr>
      <t>only</t>
    </r>
    <r>
      <rPr>
        <sz val="10"/>
        <color rgb="FF000000"/>
        <rFont val="Arial"/>
        <family val="2"/>
        <charset val="204"/>
      </rPr>
      <t xml:space="preserve"> to the e-mail address </t>
    </r>
    <r>
      <rPr>
        <b/>
        <sz val="10"/>
        <color rgb="FFFF0000"/>
        <rFont val="Arial"/>
        <family val="2"/>
      </rPr>
      <t>UA_Quotation@giz.de</t>
    </r>
  </si>
  <si>
    <r>
      <t xml:space="preserve">Companies that intend to take part in the tender are to send the confirmation of their intent to e-mail </t>
    </r>
    <r>
      <rPr>
        <sz val="10"/>
        <color rgb="FF0070C0"/>
        <rFont val="Arial"/>
        <family val="2"/>
      </rPr>
      <t>procurement-ua@giz.de</t>
    </r>
    <r>
      <rPr>
        <sz val="10"/>
        <color theme="1"/>
        <rFont val="Arial"/>
        <family val="2"/>
        <charset val="204"/>
      </rPr>
      <t xml:space="preserve"> Upon submission of the confirmation the respective company will be included in the general mailing list for distribution of answers to questions concerning this tender received from all the bidders.</t>
    </r>
  </si>
  <si>
    <t>Questions:</t>
  </si>
  <si>
    <t>Your question about technical or other issues should be sent:</t>
  </si>
  <si>
    <t>2) not later then</t>
  </si>
  <si>
    <t>3) with Tender № in Subject of Email.</t>
  </si>
  <si>
    <t>working days before date of tender submission</t>
  </si>
  <si>
    <t>on</t>
  </si>
  <si>
    <t>Країна походження Товару / 
Country of origin of Goods</t>
  </si>
  <si>
    <r>
      <t xml:space="preserve">Гарантія на товар / 
</t>
    </r>
    <r>
      <rPr>
        <b/>
        <sz val="9"/>
        <rFont val="Arial"/>
        <family val="2"/>
        <charset val="204"/>
      </rPr>
      <t>Warranty for goods</t>
    </r>
  </si>
  <si>
    <r>
      <t>Пропозиція дійсна до</t>
    </r>
    <r>
      <rPr>
        <sz val="10"/>
        <color theme="1"/>
        <rFont val="Arial"/>
        <family val="2"/>
      </rPr>
      <t xml:space="preserve"> / Offer valid till</t>
    </r>
  </si>
  <si>
    <t>Умови оплати / Payment conditions</t>
  </si>
  <si>
    <t>Строки оплати / Payment terms</t>
  </si>
  <si>
    <t>Додаток 3 / Annex 3</t>
  </si>
  <si>
    <t>Технічна пропозиція до тендеру №</t>
  </si>
  <si>
    <t>and </t>
  </si>
  <si>
    <r>
      <t>Продавець/ The Seller:</t>
    </r>
    <r>
      <rPr>
        <sz val="11"/>
        <rFont val="Arial"/>
        <family val="2"/>
      </rPr>
      <t> </t>
    </r>
  </si>
  <si>
    <r>
      <t>ТОВ «_______________»</t>
    </r>
    <r>
      <rPr>
        <sz val="10"/>
        <rFont val="Arial"/>
        <family val="2"/>
      </rPr>
      <t> </t>
    </r>
  </si>
  <si>
    <t>LLC “_______________” </t>
  </si>
  <si>
    <t>01042, м.Київ, вул., буд. оф. </t>
  </si>
  <si>
    <t>р/р 2600___ в _____ КБ «___» м. Києва </t>
  </si>
  <si>
    <t>МФО _______ </t>
  </si>
  <si>
    <t>код ЄДРПОУ  </t>
  </si>
  <si>
    <t>ІПН _ </t>
  </si>
  <si>
    <t>street, bld., office </t>
  </si>
  <si>
    <t>01042, Kyiv,  </t>
  </si>
  <si>
    <t>a/c 2600___ in _____ CB “___”, Kyiv </t>
  </si>
  <si>
    <t>bank ID _______ </t>
  </si>
  <si>
    <t>USREOU code </t>
  </si>
  <si>
    <t>TIN _ </t>
  </si>
  <si>
    <t>Tel. </t>
  </si>
  <si>
    <t>E-Mail:  </t>
  </si>
  <si>
    <r>
      <t xml:space="preserve">Дата підписання / </t>
    </r>
    <r>
      <rPr>
        <sz val="10"/>
        <rFont val="Arial"/>
        <family val="2"/>
      </rPr>
      <t>Date</t>
    </r>
    <r>
      <rPr>
        <sz val="10"/>
        <color rgb="FF000000"/>
        <rFont val="Arial"/>
        <family val="2"/>
      </rPr>
      <t xml:space="preserve"> of signing      __.__.202              </t>
    </r>
  </si>
  <si>
    <r>
      <t>____________</t>
    </r>
    <r>
      <rPr>
        <sz val="10"/>
        <color rgb="FF000000"/>
        <rFont val="Arial"/>
        <family val="2"/>
      </rPr>
      <t> </t>
    </r>
  </si>
  <si>
    <r>
      <t>ПІБ /</t>
    </r>
    <r>
      <rPr>
        <b/>
        <sz val="10"/>
        <rFont val="Arial"/>
        <family val="2"/>
      </rPr>
      <t xml:space="preserve"> Full name</t>
    </r>
    <r>
      <rPr>
        <sz val="10"/>
        <rFont val="Arial"/>
        <family val="2"/>
      </rPr>
      <t> </t>
    </r>
  </si>
  <si>
    <r>
      <t xml:space="preserve">Директор/ </t>
    </r>
    <r>
      <rPr>
        <b/>
        <sz val="10"/>
        <rFont val="Arial"/>
        <family val="2"/>
      </rPr>
      <t>Director</t>
    </r>
    <r>
      <rPr>
        <sz val="10"/>
        <rFont val="Arial"/>
        <family val="2"/>
      </rPr>
      <t> </t>
    </r>
  </si>
  <si>
    <t>Банківські реквізити та дані по підписанту /
Bank details and data on the signatory</t>
  </si>
  <si>
    <t>Реєстраційні документи 
учасника тендеру у форматі PDF.</t>
  </si>
  <si>
    <t>Registration documents of the bidder in PDF.</t>
  </si>
  <si>
    <r>
      <t>Назва товару</t>
    </r>
    <r>
      <rPr>
        <b/>
        <sz val="8"/>
        <color theme="1"/>
        <rFont val="Arial"/>
        <family val="2"/>
        <charset val="204"/>
      </rPr>
      <t xml:space="preserve"> </t>
    </r>
  </si>
  <si>
    <r>
      <t xml:space="preserve">Ми оголошуємо </t>
    </r>
    <r>
      <rPr>
        <b/>
        <u/>
        <sz val="10"/>
        <color rgb="FF000000"/>
        <rFont val="Arial"/>
        <family val="2"/>
      </rPr>
      <t>тендер №</t>
    </r>
  </si>
  <si>
    <t>§ УВАЖНО вивчати умови закупівлі, що визначені в тендерній документації;</t>
  </si>
  <si>
    <t>§ ATTENTIVELY study the procurement conditions specified in the tender documentation;</t>
  </si>
  <si>
    <t>§ Завчасно готуйтеся до закупівлі та не відкладайте подання пропозиції на останній момент.</t>
  </si>
  <si>
    <t>§ Prepare in advance for the purchase and do not postpone submitting an offer to the last moment.</t>
  </si>
  <si>
    <t>GIZ зі своєї сторони гарантує конфіденційність наданої в пропозиціях інформації.</t>
  </si>
  <si>
    <t xml:space="preserve">Перелік необхідних документів які має надати Учасник тендеру: </t>
  </si>
  <si>
    <t xml:space="preserve">Documents to be submitted by the Bidder: </t>
  </si>
  <si>
    <t>§  Пропозицію надсилайте не пізніше дати та часу надання на адресу, вказану у запрошенні до участі. Пропозиції, які не відповідатимуть цим умовам, будуть дискваліфіковані;</t>
  </si>
  <si>
    <t xml:space="preserve">Перелік необхідних документів які має надати Переможець тендеру: </t>
  </si>
  <si>
    <t xml:space="preserve">Documents to be submitted by the Winner: </t>
  </si>
  <si>
    <t xml:space="preserve">Для укладання договору Переможець закупівлі має надати вищезазначені документи/інформацію протягом 2 роб. днів, з дати оголошення результатів тендеру. Такі документи/інформація надаються в електронному вигляді. У випадку ненадання або часткового ненадання документів/інформації, GIZ залишає за собою право розглянути наступного за рейтингом Учасника. </t>
  </si>
  <si>
    <t>§ Якщо в тендерній документації є незрозумілі для вас вимоги, рекомендуємо завчасно ставити уточнюючі запитання шляхом направлення запиту на електронну адресу  procurement-ua@giz.de ;</t>
  </si>
  <si>
    <t xml:space="preserve">§ If there are requirements in the tender documentation that are unclear to you, we recommend that you ask clarifying questions by sending them to e-mail procurement-ua@giz.de in advance; </t>
  </si>
  <si>
    <t xml:space="preserve">Технічна пропозиція за формою згідно із Додатком 3 на фірмовому бланку компанії (за відсутності бланку - вказати реквізити компанії) з підписом та мокрою печаткою (якщо печатка використовується) у форматі PDF. Файл з технічною пропозицією має називатись "Технічна пропозиція_Technical Offer".  </t>
  </si>
  <si>
    <t>Загальні умови/ General conditions:</t>
  </si>
  <si>
    <r>
      <t xml:space="preserve">Bidders offer 
</t>
    </r>
    <r>
      <rPr>
        <i/>
        <sz val="8"/>
        <color theme="1"/>
        <rFont val="Arial"/>
        <family val="2"/>
      </rPr>
      <t>(with goods description, goods model and detailed description of the proposed material characteristics to confirm compliance with the specification and which will be specified in the Contract)</t>
    </r>
  </si>
  <si>
    <r>
      <t xml:space="preserve">Пропозиція учасника
</t>
    </r>
    <r>
      <rPr>
        <i/>
        <sz val="8"/>
        <color theme="1"/>
        <rFont val="Arial"/>
        <family val="2"/>
      </rPr>
      <t xml:space="preserve">(зазначається назва Товару, модель із детальним описом технічних характеристик запропонованого товару для підтвердження відповідності специфікації та що в подальшому буде зазначена в Договорі) </t>
    </r>
  </si>
  <si>
    <t>Goods description</t>
  </si>
  <si>
    <r>
      <t xml:space="preserve">Пропозиція учасника
</t>
    </r>
    <r>
      <rPr>
        <i/>
        <sz val="8"/>
        <color theme="1"/>
        <rFont val="Arial"/>
        <family val="2"/>
      </rPr>
      <t>(Учасник зазначає назву товару, модель що в подальшому буде зазначена в Договорі).</t>
    </r>
  </si>
  <si>
    <r>
      <t xml:space="preserve">Bidders offer
</t>
    </r>
    <r>
      <rPr>
        <sz val="8"/>
        <color theme="1"/>
        <rFont val="Arial"/>
        <family val="2"/>
      </rPr>
      <t>(The Bidder indicate the name of the product,model  which will be specified in the Contract)</t>
    </r>
  </si>
  <si>
    <t xml:space="preserve">*ціна за одиницю товару зазначається до другої цифри після коми / * prices per unit of the Goods are indicated with 2 digits after comma </t>
  </si>
  <si>
    <t>Кількість/
Quantity</t>
  </si>
  <si>
    <t>Одиниця виміру / Unit of measurment</t>
  </si>
  <si>
    <t xml:space="preserve">Після оцінки пропозицій учасники будуть ранговані. Якщо під час укладання договору виявиться, що Переможець не може виконати договірні зобов'язання на умовах, визначених в тендерній документації, GIZ залишає за собою право розглянути наступного за рейтингом Учасника. </t>
  </si>
  <si>
    <t>Всі учасники тендеру мають представити свої пропозиції на фірмовому бланку компанії (за відсутності бланку - вказати  реквізити компанії) з підписом та мокрою печаткою (якщо печатка використовується) за наступною формою./
All biders should provide their offers on the company's letterhead (if letterhead is absent - indicate company's details) with signature and wet stamp (if used) in accordance with the following template.
Будь ласка, зверніть Вашу увагу на  умови нижче. /
Please pay attention to the conditions below.</t>
  </si>
  <si>
    <r>
      <t>Продавець: _____</t>
    </r>
    <r>
      <rPr>
        <b/>
        <sz val="10"/>
        <color rgb="FF000000"/>
        <rFont val="Arial"/>
        <family val="2"/>
      </rPr>
      <t xml:space="preserve"> (зазначається організаційно правова форма та назва)</t>
    </r>
    <r>
      <rPr>
        <sz val="10"/>
        <color rgb="FF000000"/>
        <rFont val="Arial"/>
        <family val="2"/>
      </rPr>
      <t>, яке є платником ________</t>
    </r>
    <r>
      <rPr>
        <b/>
        <sz val="10"/>
        <color rgb="FF000000"/>
        <rFont val="Arial"/>
        <family val="2"/>
      </rPr>
      <t>(зазначається форма оподаткування)</t>
    </r>
    <r>
      <rPr>
        <sz val="10"/>
        <color rgb="FF000000"/>
        <rFont val="Arial"/>
        <family val="2"/>
      </rPr>
      <t>, в особі</t>
    </r>
    <r>
      <rPr>
        <b/>
        <sz val="10"/>
        <color rgb="FF000000"/>
        <rFont val="Arial"/>
        <family val="2"/>
      </rPr>
      <t xml:space="preserve"> </t>
    </r>
    <r>
      <rPr>
        <b/>
        <sz val="10"/>
        <rFont val="Arial"/>
        <family val="2"/>
      </rPr>
      <t>______________ (зазначається посада та повне прізвище ім'я по батькові)</t>
    </r>
    <r>
      <rPr>
        <sz val="10"/>
        <color rgb="FF000000"/>
        <rFont val="Arial"/>
        <family val="2"/>
      </rPr>
      <t xml:space="preserve">, що діє на підставі _____ </t>
    </r>
    <r>
      <rPr>
        <b/>
        <sz val="10"/>
        <color rgb="FF000000"/>
        <rFont val="Arial"/>
        <family val="2"/>
      </rPr>
      <t>(зазначається документ на основі якого діє підписант)</t>
    </r>
    <r>
      <rPr>
        <sz val="10"/>
        <color rgb="FF000000"/>
        <rFont val="Arial"/>
        <family val="2"/>
      </rPr>
      <t xml:space="preserve"> , з однієї сторони, та </t>
    </r>
  </si>
  <si>
    <r>
      <t xml:space="preserve">The Seller: _____ </t>
    </r>
    <r>
      <rPr>
        <b/>
        <sz val="10"/>
        <color rgb="FF000000"/>
        <rFont val="Arial"/>
        <family val="2"/>
      </rPr>
      <t>(indicate entety's leagal form and name)</t>
    </r>
    <r>
      <rPr>
        <sz val="10"/>
        <color rgb="FF000000"/>
        <rFont val="Arial"/>
        <family val="2"/>
      </rPr>
      <t xml:space="preserve">, which is _____ </t>
    </r>
    <r>
      <rPr>
        <b/>
        <sz val="10"/>
        <color rgb="FF000000"/>
        <rFont val="Arial"/>
        <family val="2"/>
      </rPr>
      <t>(indicate tax payment form)</t>
    </r>
    <r>
      <rPr>
        <sz val="10"/>
        <color rgb="FF000000"/>
        <rFont val="Arial"/>
        <family val="2"/>
      </rPr>
      <t xml:space="preserve"> payer, represented by the _____ </t>
    </r>
    <r>
      <rPr>
        <b/>
        <sz val="10"/>
        <color rgb="FF000000"/>
        <rFont val="Arial"/>
        <family val="2"/>
      </rPr>
      <t>(indicate the position and full last name and surname)</t>
    </r>
    <r>
      <rPr>
        <sz val="10"/>
        <color rgb="FF000000"/>
        <rFont val="Arial"/>
        <family val="2"/>
      </rPr>
      <t xml:space="preserve">, acting on the basis _____ </t>
    </r>
    <r>
      <rPr>
        <b/>
        <sz val="10"/>
        <color rgb="FF000000"/>
        <rFont val="Arial"/>
        <family val="2"/>
      </rPr>
      <t>(indicate the document on the basis of which the signatory act)</t>
    </r>
    <r>
      <rPr>
        <sz val="10"/>
        <color rgb="FF000000"/>
        <rFont val="Arial"/>
        <family val="2"/>
      </rPr>
      <t>, on one part, </t>
    </r>
  </si>
  <si>
    <t>Filled Annex 5 (check marks) "Self-declaration to determine the origin or source of the goods offered" dated, signed and sealed (if applicable) in PDF.</t>
  </si>
  <si>
    <t xml:space="preserve">All offers must be submitted till </t>
  </si>
  <si>
    <t>Technical bid on the company's letterhead (in the absence of such letterhead, indicate the details of the company) with a signature and wet stamp (if applicable) in PDF. The file with the technical offer should be named "Технічна пропозиція_Technical Offer". Please refer to the template in Annex 3.</t>
  </si>
  <si>
    <t>Заповнений (проставлені галочки) Додаток №5 "Самодекларація щодо визначення походження пропонованих товарів"  з датою, підписом та мокрою печаткою (якщо печатка використовується) у форматі PDF.</t>
  </si>
  <si>
    <t>Планова дата завершення оцінки отриманих пропозицій</t>
  </si>
  <si>
    <t>The evaluation of the bids is estimated to be completed by</t>
  </si>
  <si>
    <t>Переможець тендеру буде зобовязаний письмово повідомити про доставку за 2 робочі дні, надсилаючи електронний лист контактній особі отримувача та копію відповідальним співробітникам GIZ. Електронний лист повинен містити інформацію про дату та очікуваний час доставки, перелік товарів та назву сервісної компанії для доставки.</t>
  </si>
  <si>
    <t xml:space="preserve">Переможці тендеру зобов'язані підписати Договір на закупівлю Товару протягом не більше, ніж 3 календарних днів з дати отримання Договору на підпис (інакше GIZ має право відмовитися від закупівлі товару, а Продавець в такому випадку не буде мати будь-яких претензій щодо такого неприйняття товару з боку GIZ). </t>
  </si>
  <si>
    <t xml:space="preserve">До укладання будь-якого договору, GIZ зберігає право перевірити походження запропонованого товару. Ця перевірка проводитиметься з метою забезпечення дотримання діючих ембарго та інших торгових обмежень у рамках комплексної юридичної експертизи GIZ. Це стосується, зокрема, чинних санкцій ЄС проти Російської Федерації, Республіки Білорусь, Криму та окупованих районів на Сході України4 (насамперед – Постанови Ради (ЄС) № 833/2014 та 765/2006).
Подаючи свою пропозицію, учасник тендеру (у разі перемоги) зобов'язується надавати усю необхідну підтримку GIZ при перевірці дотримання санкційного режиму (до укладання будь-якого договору). Зокрема, ця норма передбачає зобов'язання на вимогу GIZ заповнити «Самодекларацію щодо визначення походження пропонованих товарів» та/або надати необхідні GIZ документи про походження товару. Якщо учасник не виконує даного зобов'язання або не виконує його протягом розумного строку, його пропозиція може бути виключена з конкурсної процедури.
Договір може бути укладений лише після завершення зазначеної перевірки походження товару. Якщо під час цієї перевірки будуть виявлені підстави для підозри або факти, які перешкоджають укладанню договору, GIZ негайно інформує про це відповідного учасника. Крім цього, GIZ у цьому випадку зберігає за собою право укласти договір з учасником, який посів наступне місце у відповідній конкурентній тендерній процедурі. </t>
  </si>
  <si>
    <t>The tender winner shall notify delivery by sending an email to the contact person copying GIZ staff 2 business days in advance. The email should contain information about the date and expected time of delivery, a list of goods and the name of freight company.</t>
  </si>
  <si>
    <t>Tender winners shall sign the Contract for the purchase of Goods within 3 calendar days after receipt of the Contract for signing (otherwise GIZ shall be entitled to refuse from the Goods procurement and the Seller shall renounce any claim as for such refusal of GIZ to accept the goods).</t>
  </si>
  <si>
    <t xml:space="preserve">Before entering into any contract, GIZ reserves the right to ascertain the origin of the goods offered. This assessment will be conducted to ensure compliance with embargoes and other trade restrictions in place within the scope of GIZ’s due diligence. This is particularly true of the EU sanctions against Russia, Belarus, Crimea and the affected parts of Eastern Ukraine  currently in place (primarily the EU Council Regulations No.: 833/2014 and 765/2006). 
By submitting their bid, the bidder undertakes towards GIZ the responsibility that in the event of a probable award, the bidder will provide all necessary support to enable GIZ to ensure compliance with the sanctions regime – this assurance is thus given prior to the award of any contract. This includes in particular the obligation, if so requested by GIZ, to complete a self-declaration to determine the origin of the goods offered and/or to provide GIZ with the required evidence of the origin of such goods. Should the bidder fail to meet these obligations or fail to do so within a reasonable period of time, this can result in their bid being excluded. 
 A contract can only be awarded on completion of this assessment of the origin of the goods offered. Should this check give grounds for concern or reveal facts that constitute a contractual impediment, GIZ shall inform the bidder without delay. GIZ shall also reserve the right in such cases to award the contract to the next-ranked bidder in the competitive tender procedure. </t>
  </si>
  <si>
    <t xml:space="preserve">Запропонований Товар новий і не був у використанні. </t>
  </si>
  <si>
    <t>Упаковка повинна відповідати вимогам установленим до даного виду товару і захищати його від пошкоджень або псування під час перевезення (доставки).</t>
  </si>
  <si>
    <t>Товар та упаковка не повинні містити рекламних позначень політичного характеру, дискримінаційних гасел чи символіки.</t>
  </si>
  <si>
    <t>The proposed Goods are new and were not been used.</t>
  </si>
  <si>
    <t>Packaging must meet the requirements established for this type of Goods and protect it from damage or deterioration during transportation (delivery).</t>
  </si>
  <si>
    <t>The Goods and packaging must not contain any advertising markings of a political nature, discriminatory slogans or symbols.</t>
  </si>
  <si>
    <t>While procuring used equipment this close should be deleted</t>
  </si>
  <si>
    <t>Учасник Тендеру подає цінову пропозицію в євро, однак Договір буде укладено в гривні за курсом НБУ на дату оголошення результатів тендеру; фінансові розрахунки проводяться в гривні.</t>
  </si>
  <si>
    <t>The Bidder should provide price offers in euros, but the contract will be concluded in hryvnias according to the NBU currency exchange rate valid on the date of tender results announcment; the financial settlements shall be conducted in UAH.</t>
  </si>
  <si>
    <t xml:space="preserve">§ У випадку внесення змін Замовником в тендерну документацію, Учасник несе повну відповідальність за подачу пропозиції, яка відповідає чинній версії тендерної документації. </t>
  </si>
  <si>
    <t>§Технічна пропозиція не повинна містити комерційної інформації (цін). У випадку надання Технічної пропозиції з комерційною інформацією,  така пропозиція буде відхилена.</t>
  </si>
  <si>
    <t xml:space="preserve">Documents required upon delivery: </t>
  </si>
  <si>
    <t>Разом із поставкою надаються наступні документи:</t>
  </si>
  <si>
    <t>If not applicable delete</t>
  </si>
  <si>
    <r>
      <rPr>
        <b/>
        <sz val="10"/>
        <rFont val="Arial"/>
        <family val="2"/>
      </rPr>
      <t>Для учасників фізичних осіб-підприємців:</t>
    </r>
    <r>
      <rPr>
        <sz val="10"/>
        <rFont val="Arial"/>
        <family val="2"/>
      </rPr>
      <t xml:space="preserve">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t>
    </r>
  </si>
  <si>
    <r>
      <rPr>
        <b/>
        <sz val="10"/>
        <rFont val="Arial"/>
        <family val="2"/>
      </rPr>
      <t>Для учасників юридичних осіб:</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                                         </t>
    </r>
  </si>
  <si>
    <r>
      <t>Для обєднання учасників :</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-Банківські реквізити та дані по підписанту за формою згідно Додатку № 6 у форматі  word або excel;   
- Комерційна пропозиція за формою згідно із Додатком 2 у форматі word або excel;
- Технічна пропозиція за формою згідно із Додатком 3  у форматі word або excel;
- Витяг з реєстру платників ПДВ/ (у разі якщо переможець є платником ПДВ), або інформацію в довільній формі про те, що переможець не є платником ПДВ.                                                                                                                    </t>
    </r>
  </si>
  <si>
    <t>Додаток 6 / Annex 6</t>
  </si>
  <si>
    <t>6) На Ваш запит підходить декілька пропозицій. Яку мені пропонувати - дешевшу чи дорожчу?</t>
  </si>
  <si>
    <t>7) На Ваш запит підходить декілька пропозицій, які відрізняються кольором/ матеріалом/ виробником. Що пропонувати?</t>
  </si>
  <si>
    <t>8) Чи можливо надати альтернативну пропозицію?</t>
  </si>
  <si>
    <t>9) Як довідатись про результати тендеру?</t>
  </si>
  <si>
    <t>10) Мене не влаштовують умови оплати. Чи я можу запропонувати інші умови?</t>
  </si>
  <si>
    <t>11) Я платник ПДВ, а GIZ запитує пропозицію без ПДВ. Де я можу дізнатися більше про це?</t>
  </si>
  <si>
    <r>
      <t xml:space="preserve">Пропозиції надіслані (прямо, в копії, в прихованій копії)  виключно або додатково на будь-які інші електронні адреси GIZ ніж </t>
    </r>
    <r>
      <rPr>
        <b/>
        <sz val="10"/>
        <color rgb="FFFF0000"/>
        <rFont val="Arial"/>
        <family val="2"/>
      </rPr>
      <t>UA_Quotation@giz.de</t>
    </r>
    <r>
      <rPr>
        <b/>
        <sz val="10"/>
        <color rgb="FF000000"/>
        <rFont val="Arial"/>
        <family val="2"/>
      </rPr>
      <t xml:space="preserve"> будуть </t>
    </r>
    <r>
      <rPr>
        <b/>
        <u/>
        <sz val="10"/>
        <color rgb="FF000000"/>
        <rFont val="Arial"/>
        <family val="2"/>
      </rPr>
      <t xml:space="preserve">дискваліфіковані, </t>
    </r>
    <r>
      <rPr>
        <b/>
        <sz val="10"/>
        <color rgb="FF000000"/>
        <rFont val="Arial"/>
        <family val="2"/>
      </rPr>
      <t xml:space="preserve">за виключенням електронної пошти UA_Inquiry@giz.de. </t>
    </r>
  </si>
  <si>
    <r>
      <t xml:space="preserve">Bids sent uniquely or additionally to any other GIZ e-mail adresses than </t>
    </r>
    <r>
      <rPr>
        <b/>
        <sz val="10"/>
        <color rgb="FFFF0000"/>
        <rFont val="Arial"/>
        <family val="2"/>
      </rPr>
      <t>UA_Quotation@giz.de</t>
    </r>
    <r>
      <rPr>
        <b/>
        <sz val="10"/>
        <color rgb="FF000000"/>
        <rFont val="Arial"/>
        <family val="2"/>
      </rPr>
      <t xml:space="preserve"> directly or in cc, bcc, will be </t>
    </r>
    <r>
      <rPr>
        <b/>
        <u/>
        <sz val="10"/>
        <color rgb="FF000000"/>
        <rFont val="Arial"/>
        <family val="2"/>
      </rPr>
      <t xml:space="preserve">disqualified, </t>
    </r>
    <r>
      <rPr>
        <b/>
        <sz val="10"/>
        <color rgb="FF000000"/>
        <rFont val="Arial"/>
        <family val="2"/>
      </rPr>
      <t xml:space="preserve">with the exception of  e-mail adress UA_Inquiry@giz.de. </t>
    </r>
  </si>
  <si>
    <r>
      <t xml:space="preserve">§  Пропозиції надіслані (прямо, в копії, в прихованій копії) виключно або додатково  на будь-які інші електронні адреси GIZ ніж </t>
    </r>
    <r>
      <rPr>
        <sz val="10"/>
        <color rgb="FF0070C0"/>
        <rFont val="Arial"/>
        <family val="2"/>
      </rPr>
      <t>UA_Quotation@giz.de</t>
    </r>
    <r>
      <rPr>
        <sz val="10"/>
        <color rgb="FF000000"/>
        <rFont val="Arial"/>
        <family val="2"/>
      </rPr>
      <t xml:space="preserve">, </t>
    </r>
    <r>
      <rPr>
        <b/>
        <sz val="10"/>
        <color rgb="FF000000"/>
        <rFont val="Arial"/>
        <family val="2"/>
      </rPr>
      <t xml:space="preserve">будуть дискваліфіковані, </t>
    </r>
    <r>
      <rPr>
        <sz val="10"/>
        <color rgb="FF000000"/>
        <rFont val="Arial"/>
        <family val="2"/>
      </rPr>
      <t xml:space="preserve">за виключенням електронної пошти UA_Inquiry@giz.de. </t>
    </r>
  </si>
  <si>
    <r>
      <t xml:space="preserve">§  Bids sent uniquely or additionally to any other GIZ e-mail addresses than </t>
    </r>
    <r>
      <rPr>
        <sz val="10"/>
        <color rgb="FF0070C0"/>
        <rFont val="Arial"/>
        <family val="2"/>
      </rPr>
      <t>UA_Quotation@giz.de</t>
    </r>
    <r>
      <rPr>
        <sz val="10"/>
        <color theme="1"/>
        <rFont val="Arial"/>
        <family val="2"/>
      </rPr>
      <t xml:space="preserve">, directly or in cc, bcc, </t>
    </r>
    <r>
      <rPr>
        <b/>
        <sz val="10"/>
        <color theme="1"/>
        <rFont val="Arial"/>
        <family val="2"/>
      </rPr>
      <t xml:space="preserve">will be disqualified, </t>
    </r>
    <r>
      <rPr>
        <sz val="10"/>
        <color theme="1"/>
        <rFont val="Arial"/>
        <family val="2"/>
      </rPr>
      <t xml:space="preserve">with the exception of  e-mail adress UA_Inquiry@giz.de. </t>
    </r>
  </si>
  <si>
    <t xml:space="preserve">§GIZ залишає за собою право перевірити Учасників закупівлі на пов’язаність з іншими Учасниками закупівлі та/або співробітниками GIZ. У випадку виявлення факту пов’язаності та/або факту/ознак недобросовісної конкуренції, GIZ має право дискваліфікувати такого/-х Учасника/-ків. </t>
  </si>
  <si>
    <t xml:space="preserve">§ GIZ reserves the right to check the Bidders for relatedness with other Bidders and/or GIZ employees. GIZ has the right to disqualify such Bidder(s) in case of detection of the fact of relatedness and/or the fact/signs of unfair competition. </t>
  </si>
  <si>
    <t>Поля, виділені синім, заповнює учасник тендеру! / Blue coloured cells should be filled in by the Bidder.</t>
  </si>
  <si>
    <t>Запрошення до участі в тендері</t>
  </si>
  <si>
    <t>Invitation to Tender</t>
  </si>
  <si>
    <r>
      <t xml:space="preserve">Компанія, що має намір брати участь в тендері, повинна надіслати підтвердження на електронну адресу: </t>
    </r>
    <r>
      <rPr>
        <sz val="10"/>
        <color rgb="FF00B0F0"/>
        <rFont val="Arial"/>
        <family val="2"/>
      </rPr>
      <t xml:space="preserve"> </t>
    </r>
    <r>
      <rPr>
        <sz val="10"/>
        <color theme="4" tint="-0.249977111117893"/>
        <rFont val="Arial"/>
        <family val="2"/>
      </rPr>
      <t xml:space="preserve">procurement-ua@giz.de </t>
    </r>
    <r>
      <rPr>
        <sz val="10"/>
        <color theme="1"/>
        <rFont val="Arial"/>
        <family val="2"/>
        <charset val="204"/>
      </rPr>
      <t>для включення в загальну розсилку відповідей на запитання стосовно цього тендеру, отриманих від усіх його учасників.</t>
    </r>
  </si>
  <si>
    <t>! Просимо прийняти до уваги, що відділ закупівель та контрактів не має доступу до надісланих пропозицій до закінчення терміну подання пропозицій. Тому, на жаль, в цей період ми не можемо підтвердити отримання пропозицій. 
Рекомендуємо відправляти повідомлення, що містить пропозицію з автоматичним підтвердженням про отримання.</t>
  </si>
  <si>
    <t>! Please note that the Procurement and Contracts Department has no access to sent bids until the deadline of bids submission. Thus, unfortunately, during bids submission period, we cannot confirm bids' receipt.
It is recommended to send an email, which contains bid with automatic confirmation of receipt.</t>
  </si>
  <si>
    <t xml:space="preserve">After finalization of bids' evaluation, Bidders will be ranked. If during the contract conclusion it turns out that Winner cannot fulfill the contractual obligations under the conditions specified in the tender documentation, GIZ reserves the right to choose the next rated Bidder. </t>
  </si>
  <si>
    <t>Про результати тендеру всі Учасники будуть проінформовані.</t>
  </si>
  <si>
    <t>Commercial bid on the company's letterhead (in the absence of such letterhead, indicate the details of the company) with a signature and wet stamp (if wet stamp is applicable) in PDF. The file with the commercial offer should be named "Комерційна пропозиція_Commercial Bid". Please refer to the template in Annex 2.</t>
  </si>
  <si>
    <t>Комерційна пропозиція за формою згідно із Додатком 2 на фірмовому бланку компанії (за відсутності бланку - вказати реквізити компанії) з підписом та мокрою печаткою (якщо печатка використовується) у форматі PDF. Файл з комерційною пропозицією має називатись "Комерційна пропозиція_Commercial Bid" .</t>
  </si>
  <si>
    <t>§  The commercial bid is made in accordance with the form provided in this letter with the date, signature of the authorized person, the seal of the enterprise (if there is any), then it is to be scanned or qualitatively photographed;</t>
  </si>
  <si>
    <t>§  Send the bid no later than the date and time of submission to the address specified in the tender invitation. Bids that do not meet these conditions will be disqualified;</t>
  </si>
  <si>
    <t>§ Technical bid should not contain commercial information (prices). If a Technical bid is submitted with commercial information, such bid will be rejected.</t>
  </si>
  <si>
    <t>§ If the Customer makes changes to the tender documentation, the Bidder bears fully responsiblity for submitting a Bid that corresponds to the current version of the tender documentation.</t>
  </si>
  <si>
    <r>
      <rPr>
        <b/>
        <sz val="10"/>
        <color theme="1"/>
        <rFont val="Arial"/>
        <family val="2"/>
      </rPr>
      <t>For privat entepreneur:</t>
    </r>
    <r>
      <rPr>
        <sz val="10"/>
        <color theme="1"/>
        <rFont val="Arial"/>
        <family val="2"/>
      </rPr>
      <t xml:space="preserve">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</si>
  <si>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r>
      <rPr>
        <b/>
        <sz val="10"/>
        <color theme="1"/>
        <rFont val="Arial"/>
        <family val="2"/>
      </rPr>
      <t>For legal entities:</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</si>
  <si>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r>
      <t xml:space="preserve">For association of participants:                                                                                                                                                   </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Bank details and data on the signatory, according to Annex No 6 in word or excel format;
- Commercial bid according to Annex No 2 in word or excel format;
- Technical bid according to Annex No 3 in word or excel format;
- Extract from the register of VAT payers (if the winner is a VAT payer), or information in a free form that the winner is not a VAT payer.</t>
    </r>
  </si>
  <si>
    <t xml:space="preserve">To conclude the contract, the Winner entiteles to provide the above-mentioned documents/information within 2 working  days from the date of announcement of tender results. Such documents/information are provided in  electronic form. In case of non-submission or partial non-submission of documents/information, GIZ reserves the right to choose the next rated Bidder. </t>
  </si>
  <si>
    <t>/Commercial bid for Tender</t>
  </si>
  <si>
    <t>Всі учасники тендеру мають представити свої пропозиції на фірмовому бланку компанії (за відсутності бланку - вказати  реквізити компанії) з підписом та мокрою печаткою (якщо печатка використовується) за наступною формою./
All biders should provide their bids on the company's letterhead (if letterhead is absent - indicate company's details) with signature and wet stamp (if used) in accordance with the following template.
Будь ласка, зверніть Вашу увагу на  умови нижче. /
Please pay attention to the conditions below.</t>
  </si>
  <si>
    <r>
      <t>Пропозиція дійсна до</t>
    </r>
    <r>
      <rPr>
        <sz val="10"/>
        <color theme="1"/>
        <rFont val="Arial"/>
        <family val="2"/>
      </rPr>
      <t xml:space="preserve"> / Bid valid till</t>
    </r>
  </si>
  <si>
    <t>/Technical bid for Tender</t>
  </si>
  <si>
    <t xml:space="preserve">Пропозиції мають бути надіслані виключно на електронну адресу UA_Quotation@giz.de, зазначивши у темі листа "Пропозиція до  тендеру №_______, назва компанії, код ЄДРПОУ". Будь ласка, враховуйте, що пропозиції, які надійшли з запізненням не буде прийняті до розгляду. </t>
  </si>
  <si>
    <r>
      <t xml:space="preserve">§  Повідомлення обсягом більше 10 МБ відправляються окремими частинами, кожна частина-повідомлення має містити номер тендера у темі листа; документи також можуть бути надіслані через Filetransfer за посиланням нижче. </t>
    </r>
    <r>
      <rPr>
        <sz val="10"/>
        <color rgb="FFFF0000"/>
        <rFont val="Arial"/>
        <family val="2"/>
      </rPr>
      <t xml:space="preserve">Звертаємо увагу, що при користуванні Filetransfer необхідно використовувати пароль. Пароль повинен бути відправлений на електронну скриньку  UA_Quotation@giz.de відразу після направлення документів через Filetransfer та в рамках строку надання пропозицій. </t>
    </r>
    <r>
      <rPr>
        <b/>
        <sz val="10"/>
        <color rgb="FFFF0000"/>
        <rFont val="Arial"/>
        <family val="2"/>
      </rPr>
      <t>Документи, що надсилаються через Google Docs чи інші файлообмінніки, за винятком файлообмінника GIZ FileTransfer, не будуть прийматися до розгляду.</t>
    </r>
    <r>
      <rPr>
        <sz val="10"/>
        <color rgb="FFFF0000"/>
        <rFont val="Arial"/>
        <family val="2"/>
      </rPr>
      <t xml:space="preserve"> </t>
    </r>
  </si>
  <si>
    <r>
      <t xml:space="preserve">§  Emails that exceed 10 MB are to be splitted in separate parts, each splitted email must contain the tender number in the subject of the letter; documents can also be sent via Filetransfer at the link below. </t>
    </r>
    <r>
      <rPr>
        <sz val="10"/>
        <color rgb="FFFF0000"/>
        <rFont val="Arial"/>
        <family val="2"/>
      </rPr>
      <t xml:space="preserve">Please note that a password should be used while using Filetransfer. The password should be sent to the e-mail  UA_Quotation@giz.de short after transfer of the documents via Filetransfer and in frames of respective period for offers submission. </t>
    </r>
    <r>
      <rPr>
        <b/>
        <sz val="10"/>
        <color rgb="FFFF0000"/>
        <rFont val="Arial"/>
        <family val="2"/>
      </rPr>
      <t xml:space="preserve">The documents that are sent via Google Docs or another filetransfer system except of GIZ FileTransfer  will not be taken into consideration. </t>
    </r>
  </si>
  <si>
    <r>
      <rPr>
        <b/>
        <sz val="10"/>
        <rFont val="Arial"/>
        <family val="2"/>
      </rPr>
      <t>Для учасників фізичних осіб-підприємців:</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</si>
  <si>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rFont val="Arial"/>
        <family val="2"/>
      </rPr>
      <t>Для учасників юридичних осіб:</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</si>
  <si>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color theme="1"/>
        <rFont val="Arial"/>
        <family val="2"/>
      </rPr>
      <t>For privat entepreneur:</t>
    </r>
    <r>
      <rPr>
        <sz val="10"/>
        <color theme="1"/>
        <rFont val="Arial"/>
        <family val="2"/>
      </rPr>
      <t xml:space="preserve">
- Extract from The United State Register of Legal Entities, Individual Entrepreneurs and Public Organizations of Ukraine, with valid data as of the date of submission of the bid.</t>
    </r>
  </si>
  <si>
    <r>
      <rPr>
        <b/>
        <sz val="10"/>
        <color theme="1"/>
        <rFont val="Arial"/>
        <family val="2"/>
      </rPr>
      <t>For legal entities:</t>
    </r>
    <r>
      <rPr>
        <sz val="10"/>
        <color theme="1"/>
        <rFont val="Arial"/>
        <family val="2"/>
      </rPr>
      <t xml:space="preserve">
- Extract from The United State Register of Legal Entities, Individual Entrepreneurs and Public Organizations of Ukraine, with valid data as of the date of submission of the bid.
</t>
    </r>
  </si>
  <si>
    <t>CONFIDENTIAL</t>
  </si>
  <si>
    <t>Умови оплати зміні не підлягають, якщо така можливість прямо не визначена тендерною документацією.</t>
  </si>
  <si>
    <t xml:space="preserve">GIZ залишає за собою право запитувати додаткову інформацію у учасника тендеру на будь-якому етапі процедури проведення тендеру щодо перевірки статусу учасника/товару по відношенню до санкційних списків або обмежень, які можуть до нього застосовуватися. У випадку виявлення відповідних обмежень, GIZ залишає за собою право відхилити пропозицію Учасника.
Договір може бути укладений лише після завершення санкційної перевірки. GIZ має право запитувати додаткову інформацію щодо санкційної перевірки. 
Учасник закупівлі/ Виконавець повинен:
•	не перебувати у санкційних списках України, ЄС, ООН;
•	не мати кінцевих бенефіціарів/ учасників які перебувають у санкційних списках України, ЄС, ООН;
•	не перебувати в процесі припинення;
•	не бути зареєстрованим на непідконтрольних територіях України; 
•	не мати кінцевого бенефіціарного власника, учасника або учасника (акціонера), частка якого у статутному капіталі становить 10 і більше відсотків, яким є Російська Федерація/Республіка Білорусь/Ісламська Республіка Іран, громадянин Російської Федерації/Республіка Білорусь/Ісламська Республіка Іран, крім тих, які проживають на території України на законних підставах, або юридична особа, створена та зареєстрована відповідно до законодавства Російської Федерації/Республіки Білорусь/Ісламської Республіки Іран.  
GIZ залишає за собою право перевірити інформацію в будь-який час. Учасник закупівлі підтверджує свою згоду на обробку персональних даних відповідно до положень Загального регламенту ЄС про захист даних (GDPR) та Закону України "Про захист персональних даних" № 2297-VI від 01.06.2010. 
Якщо за результатами перевірки виявлються підстави, які перешкоджають укладанню договору, GIZ залишає за собою право в таких випадках відмовитись від укладання Договору.  </t>
  </si>
  <si>
    <t xml:space="preserve">GIZ reserves the right to request additional information conserning the bidder/goods at any stage of the tender procedure with objective of the verification of the bidder’s status as for the applicable sanction lists and measures. In case of relevant restrictions, GIZ reserves the right to reject the Bidders offer
The contract can only be concluded after the sanctions check has been completed. GIZ has the right to request additional information regarding the sanctions check.
The Tenderer / Contractor must:
•	not be on the sanctions list of Ukraine, the EU, the UN;
•	ensure that the final beneficiaries/participants are not on the sanctions list of Ukraine, the EU, the UN;
•	not be in the process of termination;
•	not be registered on temporary occupied territories of Ukraine;
•	not have the ultimate beneficial owner, member or participant (shareholder), having a share in the authorized capital of 10 percent or more, which is the Russian Federation, the Republic of Belarus, the Islamic Republic of Iran, a citizen of the Russian Federation, the Republic of Belarus, the Islamic Republic of Iran except for those who live on the territory of Ukraine on legal grounds, or a legal entity created and registered in accordance with the legislation of the Russian Federation, the Republic of Belarus, the Islamic Republic of Iran.
GIZ reserves the right to verify the information at any time. The tenderer confirms that he agrees to the processing of personal data in accordance with the provisions of the EU General Data Protection Regulation (GDPR) and the Law of Ukraine ""On the Protection of Personal Data"" No. 2297-VI dated 01.06.2010.
If the results of verification reveal grounds that prevent the conclusion of the contract, GIZ reserves the right to refuse to conclude the contract in such cases.				</t>
  </si>
  <si>
    <r>
      <t>Для обєднання учасників :</t>
    </r>
    <r>
      <rPr>
        <sz val="10"/>
        <rFont val="Arial"/>
        <family val="2"/>
      </rPr>
      <t xml:space="preserve">                                                                                                                               - Документ про створення такого об’єднання;      
- Лист із зазначенням інформації щодо уповноваженого представника об’єднання учасників;  
- Витяг з Єдиного державного реєстру юридичних осіб, фізичних осіб-підприємців та громадських формувань (ЄДР) про створення об'єднання учасників з чинними даними на дату подачі пропозиції.                                                                                                                    </t>
    </r>
  </si>
  <si>
    <r>
      <t xml:space="preserve">For association of participants:                                                                                                              - </t>
    </r>
    <r>
      <rPr>
        <sz val="10"/>
        <color theme="1"/>
        <rFont val="Arial"/>
        <family val="2"/>
      </rPr>
      <t>Document of establishment of such association;      
- Letter stating information regarding authorized representative of the  association of participants;
- Extract from The United State Register of Legal Entities, Individual Entrepreneurs and Public Organizations of Ukraine  for settlement ofassociation of participants with valid data as of the date of submission of the bid.</t>
    </r>
  </si>
  <si>
    <r>
      <rPr>
        <b/>
        <sz val="10"/>
        <color rgb="FFFF0000"/>
        <rFont val="Arial"/>
        <family val="2"/>
      </rPr>
      <t>!!!</t>
    </r>
    <r>
      <rPr>
        <b/>
        <sz val="10"/>
        <color rgb="FF0070C0"/>
        <rFont val="Arial"/>
        <family val="2"/>
        <charset val="204"/>
      </rPr>
      <t xml:space="preserve"> Учасник заповнює виключно поля, виділені блакитним кольором. Будь-які інші зміни не допускаються / The bidder fills in only the fields highlighted in blue. Any other changes are not allowed.</t>
    </r>
  </si>
  <si>
    <r>
      <rPr>
        <b/>
        <sz val="10"/>
        <color rgb="FFFF0000"/>
        <rFont val="Arial"/>
        <family val="2"/>
      </rPr>
      <t xml:space="preserve">!!! </t>
    </r>
    <r>
      <rPr>
        <b/>
        <sz val="10"/>
        <color rgb="FF0070C0"/>
        <rFont val="Arial"/>
        <family val="2"/>
        <charset val="204"/>
      </rPr>
      <t>Учасник заповнює виключно поля, виділені блакитним кольором. Будь-які інші зміни не допускаються / The bidder fills in only the fields highlighted in blue. Any other changes are not allowed.</t>
    </r>
  </si>
  <si>
    <t>робочих днів з дати підписання видаткової накладної / 
working days from signing date of delivery note</t>
  </si>
  <si>
    <t>Проект Договору на закупівлю Товару у розділі "Умови закупівель Товару": 
https://www.giz.de/en/regions/europe/ukraine/tenders</t>
  </si>
  <si>
    <t>Draft of the Contract for the purchase of Goods in para "Terms of purchase of goods": https://www.giz.de/en/regions/europe/ukraine/tenders</t>
  </si>
  <si>
    <t xml:space="preserve">Подаючи свою тендерну пропозицію учасник гарантує:
1.	поставку товару у строки, що передбачені умовами тендерної документації;
2.	відповідність своєї пропозиції технічним, якісним, кількісним та іншим вимогам до предмету закупівлі  та умовам, які будуть включені до договору про закупівлю;
3.	укладення та виконання договору на умовах, що викладені замовником у  розділі "Умови закупівель Товару": https://www.giz.de/en/regions/europe/ukraine/tenders
</t>
  </si>
  <si>
    <t xml:space="preserve">By submitting a bid, the bidder guarantees:
1. delivery of the goods within the terms stipulated in the terms of the tender documentation;
2. compliance of your offer with the technical, qualitative, quantitative and other requirements for the subject of procurement and  conditions that will be included in the procurement contract;
3. conclusion and performance of the contract on the terms set forth by the customer in the para "Terms of purchase of goods": https://www.giz.de/en/regions/europe/ukraine/tenders
</t>
  </si>
  <si>
    <t xml:space="preserve">By submitting a bid, the bidder guarantees:
1. delivery of the goods within the terms stipulated in the terms of the tender documentation;
2. compliance of your offer with the technical, qualitative, quantitative and other requirements for the subject of procurement and conditions that will be included in the procurement contract;
3. conclusion and performance of the contract on the terms set forth by the customer in the para "Terms of purchase of goods": https://www.giz.de/en/regions/europe/ukraine/tenders
</t>
  </si>
  <si>
    <t>1</t>
  </si>
  <si>
    <t>Лот № / Lot #</t>
  </si>
  <si>
    <t>Позиція № / Position #</t>
  </si>
  <si>
    <t xml:space="preserve">Technical Specification
</t>
  </si>
  <si>
    <t xml:space="preserve">Технічна Специфікація 
</t>
  </si>
  <si>
    <t>Одиниця виміру / Unit of Measurement (UoM)</t>
  </si>
  <si>
    <t>Кількість / Quantity</t>
  </si>
  <si>
    <t>Усі ціни включають усі відповідні збори та витрати, які повинен сплатити Продавець, включаючи, але не обмежуючись, ціну Товару, упаковку Товару, адресну доставку Товару, розвантаження, занесення товару до місця призначення при адресній доставці, введення в експлуатацію та навчання персоналу роботі на апараті.</t>
  </si>
  <si>
    <t>All prices include all applicable charges and expenses to be paid by the Seller, that includes, but is not limited to: price of Goods, packaging of Goods, addsress delivery of Goods, unloading, delivery of the goods to the destination place by address delivery, сommissioning and Personnel Training on Equipment Operation.</t>
  </si>
  <si>
    <t>pcs.</t>
  </si>
  <si>
    <t>Bidders in the procurement procedure must provide as part of the bids information and documents (in PDF) confirming compliance of the bid with technical, qualitative, quantitative and other requirements for the subject of procurement, established by the Customer. 
Information on the compliance of the proposed procurement subject must be confirmed with:</t>
  </si>
  <si>
    <t xml:space="preserve">післяоплата / 
post-payment; </t>
  </si>
  <si>
    <t>Учасники процедури закупівлі повинні надати у складі тендерних пропозицій інформацію та документи (у форматі PDF), які підтверджують відповідність тендерної пропозиції учасника технічним, якісним, кількісним та іншим вимогам до предмета закупівлі, установленим Замовником. 
Інформація про відповідність запропонованого предмету закупівлі повинна бути підтверджена:</t>
  </si>
  <si>
    <t>Спеціальні умови/ Special conditions:</t>
  </si>
  <si>
    <t>Можлива поставка  обладнання партіями. Підтвердження постачання за кожною окремою адресою постачання є підставою для оплати.</t>
  </si>
  <si>
    <t>Partly delivery is possible. Delivery confirmation in each delivery address serves as the basis for payment.</t>
  </si>
  <si>
    <t>Позиція № /  Position #</t>
  </si>
  <si>
    <t>№</t>
  </si>
  <si>
    <t>Delivery address</t>
  </si>
  <si>
    <t>Адреса доставки</t>
  </si>
  <si>
    <r>
      <t xml:space="preserve">Ціна, </t>
    </r>
    <r>
      <rPr>
        <b/>
        <sz val="9"/>
        <color theme="1"/>
        <rFont val="Arial"/>
        <family val="2"/>
      </rPr>
      <t>Євро.</t>
    </r>
    <r>
      <rPr>
        <b/>
        <sz val="9"/>
        <color theme="1"/>
        <rFont val="Arial"/>
        <family val="2"/>
        <charset val="204"/>
      </rPr>
      <t xml:space="preserve">
Price </t>
    </r>
    <r>
      <rPr>
        <b/>
        <sz val="9"/>
        <color theme="1"/>
        <rFont val="Arial"/>
        <family val="2"/>
      </rPr>
      <t>EUR</t>
    </r>
  </si>
  <si>
    <r>
      <t xml:space="preserve">Сума, </t>
    </r>
    <r>
      <rPr>
        <b/>
        <sz val="9"/>
        <color theme="1"/>
        <rFont val="Arial"/>
        <family val="2"/>
      </rPr>
      <t>Євро</t>
    </r>
    <r>
      <rPr>
        <b/>
        <sz val="9"/>
        <color theme="1"/>
        <rFont val="Arial"/>
        <family val="2"/>
        <charset val="204"/>
      </rPr>
      <t xml:space="preserve">
Amount, EUR</t>
    </r>
  </si>
  <si>
    <r>
      <t>Всього до сплати</t>
    </r>
    <r>
      <rPr>
        <b/>
        <sz val="9"/>
        <color theme="1"/>
        <rFont val="Arial"/>
        <family val="2"/>
      </rPr>
      <t xml:space="preserve"> Лот 1</t>
    </r>
    <r>
      <rPr>
        <b/>
        <sz val="9"/>
        <color theme="1"/>
        <rFont val="Arial"/>
        <family val="2"/>
        <charset val="204"/>
      </rPr>
      <t xml:space="preserve"> /Amount to pay </t>
    </r>
    <r>
      <rPr>
        <b/>
        <sz val="9"/>
        <color theme="1"/>
        <rFont val="Arial"/>
        <family val="2"/>
      </rPr>
      <t>Lot 1</t>
    </r>
  </si>
  <si>
    <t>First Aid Kits (IFAK)</t>
  </si>
  <si>
    <t>Наборів першої допомоги</t>
  </si>
  <si>
    <t>Важливо: Звертаємо Вашу увагу на те, що дана закупівля проводиться без звільнення від ПДВ.</t>
  </si>
  <si>
    <t>Important note: Please pay attention that the purchase is made without VAT exemption.</t>
  </si>
  <si>
    <t xml:space="preserve"> a) IFAK contents list</t>
  </si>
  <si>
    <t xml:space="preserve">а) Список вмісту аптечки
</t>
  </si>
  <si>
    <t>Схематичне зображення, креслення (надається проектом при закупівлі меблів та аналогічних товарів)  / Drawing (are provided by project if furniture are to be procured or similar goods)</t>
  </si>
  <si>
    <t>Individual First Aid Kit (IFAK)</t>
  </si>
  <si>
    <t>Індивідуальний набір першої допомоги (IFAK)</t>
  </si>
  <si>
    <t>N/a</t>
  </si>
  <si>
    <t xml:space="preserve">pcs. </t>
  </si>
  <si>
    <t>•	Medical bag individual with M.O.L.L.E. system, with patch, color: black or red 
•	Brief manual in UA language
•	Paramedic scissors, 7,5 inch
•	Hemostatic applicator
•	Nasopharyngeal airway ID 7.5 mm (16 cm)
•	Black permanent marker
•	4” compression bandage Israeli
•	6” compresssion bandage
•	8 cm x 10 cm. first aid dressing bandage
•	5 m x 2,5 cm adhesive tape in a roll
•	Occlusive chest seal vented 
•	Emergency (thermal) blanket
•	7.5 cm x 3.6 m hemostatic bandage 
•	43cm x 3,75 cm comressed gauze.
•	Tourniquet recommended by CoTCCC. Full list of recommended items here: https://eturniket.com/CoTCCC-Recommended-Devices-and-Adjuncts.pdf
•	Non-sterile gauze bandage 
•	Nitrile gloves, size L – 2 pcs
•	Antiseptic wipe – 2 pcs.</t>
  </si>
  <si>
    <t xml:space="preserve">•              Підсумок для аптечки тактичної з системою кріплення M.O.L.L.E., з патчем; колір чорни або червоний
•	Короткий посібник з користування українскью мовою
•	Ножиці парамедика 7,5 дюйма 
•	Кровоспинний аплікатор 
•	Повітропровід назофарингеальний ID 7.5 мм (16 см.) 
•	Перманентний маркер чорний
•	Ізраїльский Бандаж компресійний 4 дюйми
•	Бандаж компресійний 6 дюймів
•	Бинт еластичний 8 см. х 10 см. 
•	Пластир в рулоні 5 м. х 2,5 см.
•	Пов’язка онклюзійна chest seal вентильована
•	Покривало рятувальне (термо).
•	Бинт кровоспинний 7,5 см. х 3,6 м.
•	Бинт для тампонади компресійний 43 см. х 3,75 см. 
•	Джгут-турнікет, рекомендований CoTCCC (Tactical Combat Casualty care). Список рекомендованих турнікетів за посиланням: https://eturniket.com/CoTCCC-Recommended-Devices-and-Adjuncts.pdf
•	Бинт марлевий нестерильний 
•	Рукавички нітрилові розмір L – 2 шт.
•	Серветка антисептична – 2 шт.  </t>
  </si>
  <si>
    <r>
      <t>The price must include all applicable charges, to be paid, in</t>
    </r>
    <r>
      <rPr>
        <b/>
        <sz val="8"/>
        <color rgb="FFFF0000"/>
        <rFont val="Arial"/>
        <family val="2"/>
        <charset val="204"/>
      </rPr>
      <t>cluding VAT (if applicable) /</t>
    </r>
    <r>
      <rPr>
        <b/>
        <sz val="8"/>
        <color theme="1"/>
        <rFont val="Arial"/>
        <family val="2"/>
      </rPr>
      <t xml:space="preserve">
Ціна повинна включати всі відповідні збори, що підлягають сплаті, </t>
    </r>
    <r>
      <rPr>
        <b/>
        <sz val="8"/>
        <color rgb="FFFF0000"/>
        <rFont val="Arial"/>
        <family val="2"/>
        <charset val="204"/>
      </rPr>
      <t>з ПДВ (якщо є)</t>
    </r>
  </si>
  <si>
    <t>Бажаний термін постачання /
desired deadline for delivery</t>
  </si>
  <si>
    <t xml:space="preserve">календарних днів з дати укладання договору з правом дострокової поставки /
calendar days from the date of conclusion of contract with the right of early delivery </t>
  </si>
  <si>
    <r>
      <t xml:space="preserve">Запропонований Учасником термін постачання /
proposed by the Bidder deadline for delivery
</t>
    </r>
    <r>
      <rPr>
        <b/>
        <sz val="10"/>
        <color theme="4"/>
        <rFont val="Arial"/>
        <family val="2"/>
      </rPr>
      <t>(заповнюється учасником)
(filled in by the bidder)</t>
    </r>
  </si>
  <si>
    <t xml:space="preserve">а) Видаткова накладна
	</t>
  </si>
  <si>
    <t xml:space="preserve">a) Delivery note
</t>
  </si>
  <si>
    <t>Bulvarno-Kudriavska str, 24, 3rd floor, 01601, Kyiv</t>
  </si>
  <si>
    <t>вул. Бульварно-Кудрявська, 24, 3-й поверх, 01601, м. Київ</t>
  </si>
  <si>
    <t>Pohulyanka, 5, 
1 floor
Lviv</t>
  </si>
  <si>
    <t>вул. Погулянка 5, 
1 поверх
м. Львів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</si>
</sst>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yy;@"/>
    <numFmt numFmtId="165" formatCode="#,##0.00\ [$EUR]"/>
    <numFmt numFmtId="168" formatCode="_-* #,##0.00\ [$₴-422]_-;\-* #,##0.00\ [$₴-422]_-;_-* &quot;-&quot;??\ [$₴-422]_-;_-@_-"/>
  </numFmts>
  <fonts count="75" x14ac:knownFonts="1">
    <font>
      <sz val="11"/>
      <color theme="1"/>
      <name val="Calibri"/>
      <family val="2"/>
      <charset val="204"/>
      <scheme val="minor"/>
    </font>
    <font>
      <sz val="11"/>
      <color theme="1"/>
      <name val="Calibri"/>
      <family val="2"/>
      <scheme val="minor"/>
    </font>
    <font>
      <sz val="10"/>
      <color theme="1"/>
      <name val="Arial"/>
      <family val="2"/>
      <charset val="204"/>
    </font>
    <font>
      <sz val="10"/>
      <color theme="1"/>
      <name val="Arial"/>
      <family val="2"/>
      <charset val="204"/>
    </font>
    <font>
      <sz val="10"/>
      <color rgb="FF000000"/>
      <name val="Arial"/>
      <family val="2"/>
      <charset val="204"/>
    </font>
    <font>
      <b/>
      <sz val="10"/>
      <color theme="1"/>
      <name val="Arial"/>
      <family val="2"/>
      <charset val="204"/>
    </font>
    <font>
      <b/>
      <u/>
      <sz val="10"/>
      <color rgb="FF000000"/>
      <name val="Arial"/>
      <family val="2"/>
      <charset val="204"/>
    </font>
    <font>
      <u/>
      <sz val="11"/>
      <color theme="10"/>
      <name val="Calibri"/>
      <family val="2"/>
      <charset val="204"/>
      <scheme val="minor"/>
    </font>
    <font>
      <u/>
      <sz val="10"/>
      <color theme="1"/>
      <name val="Arial"/>
      <family val="2"/>
      <charset val="204"/>
    </font>
    <font>
      <sz val="9"/>
      <color theme="1"/>
      <name val="Arial"/>
      <family val="2"/>
      <charset val="204"/>
    </font>
    <font>
      <sz val="9"/>
      <color theme="1"/>
      <name val="Calibri"/>
      <family val="2"/>
      <charset val="204"/>
      <scheme val="minor"/>
    </font>
    <font>
      <u/>
      <sz val="10"/>
      <color theme="10"/>
      <name val="Arial"/>
      <family val="2"/>
      <charset val="204"/>
    </font>
    <font>
      <sz val="12"/>
      <color theme="1"/>
      <name val="Calibri"/>
      <family val="2"/>
      <scheme val="minor"/>
    </font>
    <font>
      <sz val="11"/>
      <color theme="1"/>
      <name val="Calibri"/>
      <family val="2"/>
      <scheme val="minor"/>
    </font>
    <font>
      <sz val="10"/>
      <name val="Arial"/>
      <family val="2"/>
      <charset val="204"/>
    </font>
    <font>
      <sz val="8"/>
      <color theme="1"/>
      <name val="Arial"/>
      <family val="2"/>
      <charset val="204"/>
    </font>
    <font>
      <b/>
      <sz val="8"/>
      <color theme="1"/>
      <name val="Arial"/>
      <family val="2"/>
      <charset val="204"/>
    </font>
    <font>
      <b/>
      <u/>
      <sz val="12"/>
      <color theme="1"/>
      <name val="Arial"/>
      <family val="2"/>
      <charset val="204"/>
    </font>
    <font>
      <i/>
      <sz val="10"/>
      <color theme="1"/>
      <name val="Arial"/>
      <family val="2"/>
      <charset val="204"/>
    </font>
    <font>
      <sz val="10"/>
      <color rgb="FFFF0000"/>
      <name val="Arial"/>
      <family val="2"/>
      <charset val="204"/>
    </font>
    <font>
      <b/>
      <u/>
      <sz val="10"/>
      <color theme="1"/>
      <name val="Arial"/>
      <family val="2"/>
      <charset val="204"/>
    </font>
    <font>
      <b/>
      <sz val="12"/>
      <color theme="1"/>
      <name val="Arial"/>
      <family val="2"/>
      <charset val="204"/>
    </font>
    <font>
      <b/>
      <sz val="10"/>
      <name val="Arial"/>
      <family val="2"/>
      <charset val="204"/>
    </font>
    <font>
      <b/>
      <sz val="10"/>
      <color rgb="FF0070C0"/>
      <name val="Arial"/>
      <family val="2"/>
      <charset val="204"/>
    </font>
    <font>
      <sz val="11"/>
      <color theme="1"/>
      <name val="Calibri"/>
      <family val="2"/>
      <charset val="204"/>
      <scheme val="minor"/>
    </font>
    <font>
      <b/>
      <sz val="9"/>
      <color theme="1"/>
      <name val="Arial"/>
      <family val="2"/>
      <charset val="204"/>
    </font>
    <font>
      <sz val="12"/>
      <color theme="1"/>
      <name val="Arial"/>
      <family val="2"/>
      <charset val="204"/>
    </font>
    <font>
      <b/>
      <sz val="9"/>
      <name val="Arial"/>
      <family val="2"/>
      <charset val="204"/>
    </font>
    <font>
      <b/>
      <sz val="11"/>
      <color theme="1"/>
      <name val="Calibri"/>
      <family val="2"/>
      <charset val="204"/>
      <scheme val="minor"/>
    </font>
    <font>
      <u/>
      <sz val="10"/>
      <color rgb="FF0070C0"/>
      <name val="Arial"/>
      <family val="2"/>
      <charset val="204"/>
    </font>
    <font>
      <sz val="10"/>
      <name val="Arial"/>
      <family val="2"/>
    </font>
    <font>
      <b/>
      <sz val="9"/>
      <color rgb="FF000000"/>
      <name val="Arial"/>
      <family val="2"/>
      <charset val="204"/>
    </font>
    <font>
      <b/>
      <sz val="9"/>
      <color rgb="FFFF0000"/>
      <name val="Arial"/>
      <family val="2"/>
      <charset val="204"/>
    </font>
    <font>
      <sz val="9"/>
      <color theme="1"/>
      <name val="Arial"/>
      <family val="2"/>
    </font>
    <font>
      <b/>
      <sz val="10"/>
      <color rgb="FF000000"/>
      <name val="Arial"/>
      <family val="2"/>
    </font>
    <font>
      <b/>
      <u/>
      <sz val="10"/>
      <color rgb="FF000000"/>
      <name val="Arial"/>
      <family val="2"/>
    </font>
    <font>
      <b/>
      <sz val="10"/>
      <color rgb="FFFF0000"/>
      <name val="Arial"/>
      <family val="2"/>
    </font>
    <font>
      <sz val="10"/>
      <color rgb="FF00B0F0"/>
      <name val="Arial"/>
      <family val="2"/>
    </font>
    <font>
      <b/>
      <sz val="10"/>
      <color theme="1"/>
      <name val="Arial"/>
      <family val="2"/>
    </font>
    <font>
      <sz val="10"/>
      <color theme="1"/>
      <name val="Arial"/>
      <family val="2"/>
    </font>
    <font>
      <b/>
      <sz val="8"/>
      <color theme="1"/>
      <name val="Arial"/>
      <family val="2"/>
    </font>
    <font>
      <sz val="9"/>
      <color rgb="FF000000"/>
      <name val="Arial"/>
      <family val="2"/>
      <charset val="204"/>
    </font>
    <font>
      <sz val="10"/>
      <color rgb="FF000000"/>
      <name val="Arial"/>
      <family val="2"/>
    </font>
    <font>
      <i/>
      <sz val="8"/>
      <color theme="1"/>
      <name val="Arial"/>
      <family val="2"/>
    </font>
    <font>
      <u/>
      <sz val="10"/>
      <color theme="10"/>
      <name val="Arial"/>
      <family val="2"/>
    </font>
    <font>
      <sz val="10"/>
      <color rgb="FF0070C0"/>
      <name val="Arial"/>
      <family val="2"/>
    </font>
    <font>
      <sz val="9"/>
      <color rgb="FF000000"/>
      <name val="Arial"/>
      <family val="2"/>
    </font>
    <font>
      <b/>
      <sz val="10"/>
      <color theme="1"/>
      <name val="Calibri"/>
      <family val="2"/>
      <charset val="204"/>
      <scheme val="minor"/>
    </font>
    <font>
      <b/>
      <sz val="10"/>
      <name val="Arial"/>
      <family val="2"/>
    </font>
    <font>
      <sz val="11"/>
      <color rgb="FFFF0000"/>
      <name val="Calibri"/>
      <family val="2"/>
      <charset val="204"/>
      <scheme val="minor"/>
    </font>
    <font>
      <sz val="10"/>
      <color rgb="FFFF0000"/>
      <name val="Arial"/>
      <family val="2"/>
    </font>
    <font>
      <i/>
      <sz val="9"/>
      <color theme="1"/>
      <name val="Arial"/>
      <family val="2"/>
      <charset val="204"/>
    </font>
    <font>
      <i/>
      <sz val="9"/>
      <color theme="1"/>
      <name val="Arial"/>
      <family val="2"/>
    </font>
    <font>
      <sz val="11"/>
      <color theme="1"/>
      <name val="Segoe UI"/>
      <family val="2"/>
    </font>
    <font>
      <b/>
      <u/>
      <sz val="11"/>
      <name val="Arial"/>
      <family val="2"/>
    </font>
    <font>
      <sz val="11"/>
      <name val="Arial"/>
      <family val="2"/>
    </font>
    <font>
      <sz val="8"/>
      <color theme="1"/>
      <name val="Arial"/>
      <family val="2"/>
    </font>
    <font>
      <sz val="11"/>
      <color rgb="FFFF0000"/>
      <name val="Arial"/>
      <family val="2"/>
      <charset val="204"/>
    </font>
    <font>
      <sz val="10"/>
      <color theme="4" tint="-0.249977111117893"/>
      <name val="Arial"/>
      <family val="2"/>
    </font>
    <font>
      <b/>
      <sz val="11"/>
      <color theme="1"/>
      <name val="Arial"/>
      <family val="2"/>
    </font>
    <font>
      <b/>
      <sz val="9"/>
      <color rgb="FFFF0000"/>
      <name val="Calibri"/>
      <family val="2"/>
      <charset val="204"/>
      <scheme val="minor"/>
    </font>
    <font>
      <b/>
      <u/>
      <sz val="11"/>
      <color theme="1"/>
      <name val="Arial"/>
      <family val="2"/>
      <charset val="204"/>
    </font>
    <font>
      <b/>
      <sz val="10"/>
      <color rgb="FFFF0000"/>
      <name val="Arial"/>
      <family val="2"/>
      <charset val="204"/>
    </font>
    <font>
      <sz val="9"/>
      <color rgb="FFFF0000"/>
      <name val="Arial"/>
      <family val="2"/>
      <charset val="204"/>
    </font>
    <font>
      <sz val="8"/>
      <name val="Calibri"/>
      <family val="2"/>
      <charset val="204"/>
      <scheme val="minor"/>
    </font>
    <font>
      <b/>
      <sz val="9"/>
      <color theme="1"/>
      <name val="Arial"/>
      <family val="2"/>
    </font>
    <font>
      <sz val="11"/>
      <color theme="1"/>
      <name val="Arial"/>
      <family val="2"/>
      <charset val="204"/>
    </font>
    <font>
      <b/>
      <sz val="14"/>
      <color theme="1"/>
      <name val="Arial"/>
      <family val="2"/>
    </font>
    <font>
      <sz val="12"/>
      <color theme="1"/>
      <name val="Calibri"/>
      <family val="2"/>
      <charset val="204"/>
      <scheme val="minor"/>
    </font>
    <font>
      <b/>
      <sz val="10"/>
      <color rgb="FF0070C0"/>
      <name val="Arial"/>
      <family val="2"/>
    </font>
    <font>
      <b/>
      <sz val="8"/>
      <color rgb="FFFF0000"/>
      <name val="Arial"/>
      <family val="2"/>
      <charset val="204"/>
    </font>
    <font>
      <b/>
      <sz val="11"/>
      <color rgb="FFFF0000"/>
      <name val="Calibri"/>
      <family val="2"/>
      <scheme val="minor"/>
    </font>
    <font>
      <i/>
      <sz val="9"/>
      <name val="Arial"/>
      <family val="2"/>
      <charset val="204"/>
    </font>
    <font>
      <sz val="10"/>
      <color theme="1"/>
      <name val="Aptos Narrow"/>
      <family val="2"/>
    </font>
    <font>
      <b/>
      <sz val="10"/>
      <color theme="4"/>
      <name val="Arial"/>
      <family val="2"/>
    </font>
  </fonts>
  <fills count="9">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rgb="FFFFFFCC"/>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auto="1"/>
      </bottom>
      <diagonal/>
    </border>
    <border>
      <left/>
      <right style="thin">
        <color indexed="64"/>
      </right>
      <top style="medium">
        <color auto="1"/>
      </top>
      <bottom style="medium">
        <color auto="1"/>
      </bottom>
      <diagonal/>
    </border>
    <border>
      <left style="thin">
        <color indexed="64"/>
      </left>
      <right/>
      <top style="medium">
        <color auto="1"/>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auto="1"/>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medium">
        <color auto="1"/>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6">
    <xf numFmtId="0" fontId="0" fillId="0" borderId="0"/>
    <xf numFmtId="0" fontId="7" fillId="0" borderId="0" applyNumberFormat="0" applyFill="0" applyBorder="0" applyAlignment="0" applyProtection="0"/>
    <xf numFmtId="0" fontId="12" fillId="0" borderId="0"/>
    <xf numFmtId="0" fontId="13" fillId="0" borderId="0"/>
    <xf numFmtId="0" fontId="13" fillId="0" borderId="0"/>
    <xf numFmtId="0" fontId="2" fillId="0" borderId="0"/>
    <xf numFmtId="0" fontId="2" fillId="0" borderId="0"/>
    <xf numFmtId="0" fontId="11" fillId="0" borderId="0" applyNumberFormat="0" applyFill="0" applyBorder="0" applyAlignment="0" applyProtection="0"/>
    <xf numFmtId="0" fontId="2" fillId="0" borderId="0"/>
    <xf numFmtId="0" fontId="24" fillId="0" borderId="0"/>
    <xf numFmtId="0" fontId="1" fillId="0" borderId="0"/>
    <xf numFmtId="0" fontId="24" fillId="0" borderId="0"/>
    <xf numFmtId="0" fontId="2" fillId="0" borderId="0"/>
    <xf numFmtId="0" fontId="2" fillId="0" borderId="0"/>
    <xf numFmtId="0" fontId="24" fillId="0" borderId="0"/>
    <xf numFmtId="0" fontId="12" fillId="0" borderId="0"/>
  </cellStyleXfs>
  <cellXfs count="434">
    <xf numFmtId="0" fontId="0" fillId="0" borderId="0" xfId="0"/>
    <xf numFmtId="0" fontId="3" fillId="0" borderId="0" xfId="0" applyFont="1"/>
    <xf numFmtId="0" fontId="17" fillId="0" borderId="0" xfId="3" applyFont="1"/>
    <xf numFmtId="0" fontId="13" fillId="0" borderId="0" xfId="3"/>
    <xf numFmtId="0" fontId="18" fillId="0" borderId="0" xfId="3" applyFont="1"/>
    <xf numFmtId="0" fontId="2" fillId="0" borderId="0" xfId="3" applyFont="1" applyAlignment="1">
      <alignment wrapText="1"/>
    </xf>
    <xf numFmtId="0" fontId="2" fillId="0" borderId="0" xfId="0" applyFont="1"/>
    <xf numFmtId="0" fontId="2" fillId="0" borderId="0" xfId="3" applyFont="1" applyAlignment="1">
      <alignment vertical="top" wrapText="1"/>
    </xf>
    <xf numFmtId="0" fontId="0" fillId="0" borderId="0" xfId="0" applyAlignment="1">
      <alignment horizontal="center" vertical="center"/>
    </xf>
    <xf numFmtId="0" fontId="2" fillId="0" borderId="0" xfId="0" applyFont="1" applyAlignment="1">
      <alignment horizontal="center" vertical="center"/>
    </xf>
    <xf numFmtId="4" fontId="2" fillId="0" borderId="0" xfId="0" applyNumberFormat="1" applyFont="1" applyAlignment="1">
      <alignment horizontal="center" vertical="center"/>
    </xf>
    <xf numFmtId="4" fontId="0" fillId="0" borderId="0" xfId="0" applyNumberFormat="1" applyAlignment="1">
      <alignment horizontal="center" vertical="center"/>
    </xf>
    <xf numFmtId="4" fontId="2" fillId="0" borderId="0" xfId="0" applyNumberFormat="1" applyFont="1" applyAlignment="1">
      <alignment horizontal="center" vertical="center" wrapText="1"/>
    </xf>
    <xf numFmtId="0" fontId="0" fillId="0" borderId="0" xfId="0" applyAlignment="1">
      <alignment horizontal="center" vertical="top"/>
    </xf>
    <xf numFmtId="0" fontId="2" fillId="0" borderId="0" xfId="0" applyFont="1" applyAlignment="1">
      <alignment horizontal="center" vertical="top" wrapText="1"/>
    </xf>
    <xf numFmtId="0" fontId="0" fillId="0" borderId="0" xfId="0" applyAlignment="1">
      <alignment vertical="top"/>
    </xf>
    <xf numFmtId="0" fontId="2" fillId="0" borderId="0" xfId="3" applyFont="1"/>
    <xf numFmtId="0" fontId="2" fillId="0" borderId="0" xfId="6" applyAlignment="1">
      <alignment horizontal="center" vertical="center"/>
    </xf>
    <xf numFmtId="0" fontId="25" fillId="2" borderId="1" xfId="6" applyFont="1" applyFill="1" applyBorder="1" applyAlignment="1">
      <alignment horizontal="center" vertical="center" wrapText="1"/>
    </xf>
    <xf numFmtId="0" fontId="25" fillId="0" borderId="1" xfId="6" applyFont="1" applyBorder="1" applyAlignment="1">
      <alignment horizontal="center" vertical="center" wrapText="1"/>
    </xf>
    <xf numFmtId="0" fontId="2" fillId="0" borderId="0" xfId="6" applyAlignment="1">
      <alignment horizontal="left" vertical="top"/>
    </xf>
    <xf numFmtId="0" fontId="2" fillId="0" borderId="0" xfId="6" applyAlignment="1">
      <alignment horizontal="left" vertical="top" wrapText="1"/>
    </xf>
    <xf numFmtId="0" fontId="2" fillId="0" borderId="0" xfId="6" applyAlignment="1">
      <alignment vertical="top"/>
    </xf>
    <xf numFmtId="0" fontId="2" fillId="0" borderId="0" xfId="0" applyFont="1" applyAlignment="1">
      <alignment horizontal="left" wrapText="1"/>
    </xf>
    <xf numFmtId="0" fontId="2" fillId="2" borderId="0" xfId="0" applyFont="1" applyFill="1"/>
    <xf numFmtId="0" fontId="2" fillId="2" borderId="0" xfId="0" applyFont="1" applyFill="1" applyAlignment="1">
      <alignment horizontal="center" vertical="top" wrapText="1"/>
    </xf>
    <xf numFmtId="0" fontId="2" fillId="2" borderId="0" xfId="0" applyFont="1" applyFill="1" applyAlignment="1">
      <alignment vertical="center"/>
    </xf>
    <xf numFmtId="0" fontId="3" fillId="2" borderId="0" xfId="0" applyFont="1" applyFill="1"/>
    <xf numFmtId="0" fontId="2" fillId="2" borderId="0" xfId="0" applyFont="1" applyFill="1" applyAlignment="1">
      <alignment horizontal="left"/>
    </xf>
    <xf numFmtId="0" fontId="8" fillId="2" borderId="5" xfId="0" applyFont="1" applyFill="1" applyBorder="1"/>
    <xf numFmtId="0" fontId="2" fillId="2" borderId="6" xfId="0" applyFont="1" applyFill="1" applyBorder="1"/>
    <xf numFmtId="0" fontId="2" fillId="2" borderId="7" xfId="0" applyFont="1" applyFill="1" applyBorder="1"/>
    <xf numFmtId="0" fontId="7" fillId="2" borderId="9" xfId="1" applyFill="1" applyBorder="1"/>
    <xf numFmtId="0" fontId="7" fillId="2" borderId="0" xfId="1" applyFill="1"/>
    <xf numFmtId="0" fontId="5" fillId="2" borderId="0" xfId="0" applyFont="1" applyFill="1"/>
    <xf numFmtId="0" fontId="5" fillId="0" borderId="28" xfId="0" applyFont="1" applyBorder="1" applyAlignment="1">
      <alignment horizontal="center" vertical="center" wrapText="1"/>
    </xf>
    <xf numFmtId="0" fontId="5" fillId="0" borderId="31" xfId="0" applyFont="1" applyBorder="1" applyAlignment="1">
      <alignment horizontal="center" vertical="center" wrapText="1"/>
    </xf>
    <xf numFmtId="0" fontId="25" fillId="0" borderId="32" xfId="0" applyFont="1" applyBorder="1" applyAlignment="1">
      <alignment horizontal="center" vertical="center" wrapText="1"/>
    </xf>
    <xf numFmtId="0" fontId="39" fillId="0" borderId="18" xfId="0" applyFont="1" applyBorder="1" applyAlignment="1">
      <alignment horizontal="center" vertical="center"/>
    </xf>
    <xf numFmtId="0" fontId="42" fillId="0" borderId="18" xfId="0" applyFont="1" applyBorder="1" applyAlignment="1">
      <alignment horizontal="center" vertical="center"/>
    </xf>
    <xf numFmtId="0" fontId="39" fillId="0" borderId="0" xfId="0" applyFont="1"/>
    <xf numFmtId="4" fontId="25" fillId="0" borderId="29" xfId="0" applyNumberFormat="1" applyFont="1" applyBorder="1" applyAlignment="1">
      <alignment horizontal="center" vertical="center" wrapText="1"/>
    </xf>
    <xf numFmtId="0" fontId="25" fillId="0" borderId="30" xfId="0" applyFont="1" applyBorder="1" applyAlignment="1">
      <alignment horizontal="center" vertical="center" wrapText="1"/>
    </xf>
    <xf numFmtId="14" fontId="2" fillId="0" borderId="0" xfId="0" applyNumberFormat="1" applyFont="1" applyAlignment="1">
      <alignment horizontal="center" vertical="center"/>
    </xf>
    <xf numFmtId="0" fontId="2" fillId="2" borderId="0" xfId="0" applyFont="1" applyFill="1" applyAlignment="1">
      <alignment horizontal="center" vertical="top"/>
    </xf>
    <xf numFmtId="4" fontId="2" fillId="2" borderId="0" xfId="0" applyNumberFormat="1" applyFont="1" applyFill="1" applyAlignment="1">
      <alignment horizontal="center" vertical="center"/>
    </xf>
    <xf numFmtId="0" fontId="0" fillId="2" borderId="0" xfId="0" applyFill="1"/>
    <xf numFmtId="0" fontId="2" fillId="2" borderId="0" xfId="0" applyFont="1" applyFill="1" applyAlignment="1">
      <alignment horizontal="center" vertical="center"/>
    </xf>
    <xf numFmtId="0" fontId="0" fillId="2" borderId="0" xfId="0" applyFill="1" applyAlignment="1">
      <alignment horizontal="center" vertical="top"/>
    </xf>
    <xf numFmtId="0" fontId="0" fillId="2" borderId="0" xfId="0" applyFill="1" applyAlignment="1">
      <alignment horizontal="center" vertical="center"/>
    </xf>
    <xf numFmtId="0" fontId="2" fillId="0" borderId="0" xfId="0" applyFont="1" applyAlignment="1">
      <alignment horizontal="center" vertical="center" wrapText="1"/>
    </xf>
    <xf numFmtId="0" fontId="2" fillId="2" borderId="0" xfId="0" applyFont="1" applyFill="1" applyAlignment="1">
      <alignment horizontal="center"/>
    </xf>
    <xf numFmtId="0" fontId="0" fillId="2" borderId="0" xfId="0" applyFill="1" applyAlignment="1">
      <alignment horizontal="center"/>
    </xf>
    <xf numFmtId="0" fontId="9" fillId="2" borderId="0" xfId="0" applyFont="1" applyFill="1" applyAlignment="1">
      <alignment horizontal="left" vertical="top" wrapText="1"/>
    </xf>
    <xf numFmtId="0" fontId="33" fillId="2" borderId="0" xfId="0" applyFont="1" applyFill="1" applyAlignment="1">
      <alignment horizontal="left" vertical="top" wrapText="1"/>
    </xf>
    <xf numFmtId="0" fontId="19" fillId="0" borderId="0" xfId="0" applyFont="1"/>
    <xf numFmtId="0" fontId="50" fillId="0" borderId="0" xfId="0" applyFont="1"/>
    <xf numFmtId="0" fontId="49" fillId="0" borderId="0" xfId="0" applyFont="1"/>
    <xf numFmtId="0" fontId="30" fillId="2" borderId="0" xfId="0" applyFont="1" applyFill="1" applyAlignment="1">
      <alignment horizontal="right" vertical="center" wrapText="1"/>
    </xf>
    <xf numFmtId="0" fontId="53" fillId="2" borderId="9" xfId="0" applyFont="1" applyFill="1" applyBorder="1" applyAlignment="1">
      <alignment vertical="top" wrapText="1"/>
    </xf>
    <xf numFmtId="0" fontId="53" fillId="2" borderId="12" xfId="0" applyFont="1" applyFill="1" applyBorder="1" applyAlignment="1">
      <alignment vertical="top" wrapText="1"/>
    </xf>
    <xf numFmtId="0" fontId="42" fillId="0" borderId="48" xfId="0" applyFont="1" applyBorder="1" applyAlignment="1">
      <alignment horizontal="justify" vertical="center" wrapText="1"/>
    </xf>
    <xf numFmtId="0" fontId="42" fillId="0" borderId="49" xfId="0" applyFont="1" applyBorder="1" applyAlignment="1">
      <alignment horizontal="justify" vertical="center" wrapText="1"/>
    </xf>
    <xf numFmtId="0" fontId="42" fillId="2" borderId="0" xfId="0" applyFont="1" applyFill="1" applyAlignment="1">
      <alignment horizontal="justify" vertical="center" wrapText="1"/>
    </xf>
    <xf numFmtId="0" fontId="30" fillId="2" borderId="8" xfId="0" applyFont="1" applyFill="1" applyBorder="1" applyAlignment="1">
      <alignment horizontal="justify" vertical="center" wrapText="1"/>
    </xf>
    <xf numFmtId="0" fontId="34" fillId="2" borderId="8" xfId="0" applyFont="1" applyFill="1" applyBorder="1" applyAlignment="1">
      <alignment horizontal="justify" vertical="center" wrapText="1"/>
    </xf>
    <xf numFmtId="0" fontId="30" fillId="2" borderId="10" xfId="0" applyFont="1" applyFill="1" applyBorder="1" applyAlignment="1">
      <alignment horizontal="left" vertical="center" wrapText="1"/>
    </xf>
    <xf numFmtId="0" fontId="2" fillId="2" borderId="0" xfId="0" applyFont="1" applyFill="1" applyAlignment="1">
      <alignment horizontal="left" wrapText="1"/>
    </xf>
    <xf numFmtId="0" fontId="2" fillId="2" borderId="0" xfId="0" applyFont="1" applyFill="1" applyAlignment="1">
      <alignment horizontal="center" vertical="center" wrapText="1"/>
    </xf>
    <xf numFmtId="4" fontId="2" fillId="2" borderId="0" xfId="0" applyNumberFormat="1" applyFont="1" applyFill="1" applyAlignment="1">
      <alignment horizontal="center" vertical="center" wrapText="1"/>
    </xf>
    <xf numFmtId="0" fontId="26" fillId="2" borderId="0" xfId="0" applyFont="1" applyFill="1" applyAlignment="1">
      <alignment horizontal="right" vertical="center"/>
    </xf>
    <xf numFmtId="0" fontId="7" fillId="2" borderId="1" xfId="1" applyFill="1" applyBorder="1"/>
    <xf numFmtId="0" fontId="5" fillId="0" borderId="43" xfId="0" applyFont="1" applyBorder="1" applyAlignment="1">
      <alignment horizontal="center" vertical="center" wrapText="1"/>
    </xf>
    <xf numFmtId="4" fontId="25" fillId="0" borderId="18" xfId="0" applyNumberFormat="1" applyFont="1" applyBorder="1" applyAlignment="1">
      <alignment horizontal="center" vertical="center" wrapText="1"/>
    </xf>
    <xf numFmtId="0" fontId="4" fillId="2" borderId="0" xfId="0" applyFont="1" applyFill="1" applyAlignment="1">
      <alignment horizontal="left" wrapText="1"/>
    </xf>
    <xf numFmtId="0" fontId="2" fillId="2" borderId="0" xfId="0" applyFont="1" applyFill="1" applyAlignment="1">
      <alignment vertical="center" wrapText="1"/>
    </xf>
    <xf numFmtId="0" fontId="11" fillId="2" borderId="0" xfId="1" applyFont="1" applyFill="1" applyBorder="1" applyAlignment="1">
      <alignment horizontal="left"/>
    </xf>
    <xf numFmtId="0" fontId="29" fillId="2" borderId="0" xfId="1" applyFont="1" applyFill="1" applyBorder="1" applyAlignment="1">
      <alignment vertical="center"/>
    </xf>
    <xf numFmtId="0" fontId="11" fillId="2" borderId="0" xfId="1" applyFont="1" applyFill="1" applyBorder="1" applyAlignment="1">
      <alignment wrapText="1"/>
    </xf>
    <xf numFmtId="0" fontId="29" fillId="2" borderId="0" xfId="1" applyFont="1" applyFill="1" applyBorder="1" applyAlignment="1">
      <alignment vertical="center" wrapText="1"/>
    </xf>
    <xf numFmtId="0" fontId="11" fillId="2" borderId="0" xfId="1" applyFont="1" applyFill="1" applyBorder="1" applyAlignment="1">
      <alignment horizontal="left" vertical="center" wrapText="1"/>
    </xf>
    <xf numFmtId="0" fontId="11" fillId="2" borderId="0" xfId="1" applyFont="1" applyFill="1" applyBorder="1" applyAlignment="1">
      <alignment vertical="center" wrapText="1"/>
    </xf>
    <xf numFmtId="0" fontId="11" fillId="2" borderId="0" xfId="1" applyFont="1" applyFill="1" applyBorder="1" applyAlignment="1">
      <alignment vertical="center"/>
    </xf>
    <xf numFmtId="0" fontId="49" fillId="0" borderId="0" xfId="0" applyFont="1" applyAlignment="1">
      <alignment horizontal="left" wrapText="1"/>
    </xf>
    <xf numFmtId="4" fontId="0" fillId="2" borderId="0" xfId="0" applyNumberFormat="1" applyFill="1" applyAlignment="1">
      <alignment horizontal="center" vertical="center"/>
    </xf>
    <xf numFmtId="0" fontId="49" fillId="0" borderId="0" xfId="0" applyFont="1" applyAlignment="1">
      <alignment vertical="top"/>
    </xf>
    <xf numFmtId="0" fontId="50" fillId="0" borderId="0" xfId="0" applyFont="1" applyAlignment="1">
      <alignment horizontal="center" vertical="center" wrapText="1"/>
    </xf>
    <xf numFmtId="0" fontId="33" fillId="0" borderId="40" xfId="0" quotePrefix="1" applyFont="1" applyBorder="1" applyAlignment="1">
      <alignment horizontal="center" vertical="center" wrapText="1"/>
    </xf>
    <xf numFmtId="1" fontId="9" fillId="0" borderId="39" xfId="0" applyNumberFormat="1" applyFont="1" applyBorder="1" applyAlignment="1">
      <alignment horizontal="center" vertical="center"/>
    </xf>
    <xf numFmtId="49" fontId="9" fillId="2" borderId="0" xfId="0" applyNumberFormat="1" applyFont="1" applyFill="1" applyAlignment="1">
      <alignment horizontal="center" vertical="center"/>
    </xf>
    <xf numFmtId="0" fontId="9" fillId="2" borderId="0" xfId="0" applyFont="1" applyFill="1" applyAlignment="1">
      <alignment horizontal="left" vertical="center" wrapText="1"/>
    </xf>
    <xf numFmtId="0" fontId="0" fillId="2" borderId="0" xfId="0" applyFill="1" applyAlignment="1">
      <alignment vertical="top"/>
    </xf>
    <xf numFmtId="1" fontId="9" fillId="2" borderId="0" xfId="0" applyNumberFormat="1" applyFont="1" applyFill="1" applyAlignment="1">
      <alignment horizontal="center" vertical="center"/>
    </xf>
    <xf numFmtId="0" fontId="33" fillId="0" borderId="1" xfId="0" quotePrefix="1" applyFont="1" applyBorder="1" applyAlignment="1">
      <alignment horizontal="center" vertical="center" wrapText="1"/>
    </xf>
    <xf numFmtId="165" fontId="63" fillId="2" borderId="0" xfId="0" applyNumberFormat="1" applyFont="1" applyFill="1" applyAlignment="1">
      <alignment horizontal="center" vertical="center"/>
    </xf>
    <xf numFmtId="0" fontId="25" fillId="2" borderId="0" xfId="0" applyFont="1" applyFill="1" applyAlignment="1">
      <alignment horizontal="center" vertical="center"/>
    </xf>
    <xf numFmtId="0" fontId="33" fillId="0" borderId="33" xfId="0" quotePrefix="1" applyFont="1" applyBorder="1" applyAlignment="1">
      <alignment horizontal="center" vertical="center" wrapText="1"/>
    </xf>
    <xf numFmtId="0" fontId="2" fillId="2" borderId="0" xfId="0" applyFont="1" applyFill="1" applyAlignment="1">
      <alignment horizontal="right"/>
    </xf>
    <xf numFmtId="0" fontId="5" fillId="0" borderId="29" xfId="0" applyFont="1" applyBorder="1" applyAlignment="1">
      <alignment horizontal="center" vertical="center" wrapText="1"/>
    </xf>
    <xf numFmtId="0" fontId="2" fillId="0" borderId="0" xfId="0" applyFont="1" applyAlignment="1">
      <alignment horizontal="right"/>
    </xf>
    <xf numFmtId="0" fontId="5" fillId="0" borderId="24" xfId="0" applyFont="1" applyBorder="1" applyAlignment="1">
      <alignment horizontal="center" vertical="center" wrapText="1"/>
    </xf>
    <xf numFmtId="0" fontId="33" fillId="0" borderId="15" xfId="0" quotePrefix="1" applyFont="1" applyBorder="1" applyAlignment="1">
      <alignment horizontal="center" vertical="center" wrapText="1"/>
    </xf>
    <xf numFmtId="0" fontId="26" fillId="2" borderId="0" xfId="0" applyFont="1" applyFill="1" applyAlignment="1">
      <alignment horizontal="left"/>
    </xf>
    <xf numFmtId="4" fontId="2" fillId="0" borderId="39" xfId="0" applyNumberFormat="1" applyFont="1" applyBorder="1" applyAlignment="1" applyProtection="1">
      <alignment horizontal="center" vertical="center"/>
      <protection locked="0"/>
    </xf>
    <xf numFmtId="1" fontId="9" fillId="0" borderId="62" xfId="0" applyNumberFormat="1" applyFont="1" applyBorder="1" applyAlignment="1">
      <alignment horizontal="center" vertical="center"/>
    </xf>
    <xf numFmtId="4" fontId="2" fillId="0" borderId="62" xfId="0" applyNumberFormat="1" applyFont="1" applyBorder="1" applyAlignment="1">
      <alignment horizontal="center" vertical="center"/>
    </xf>
    <xf numFmtId="4" fontId="2" fillId="0" borderId="26" xfId="0" applyNumberFormat="1" applyFont="1" applyBorder="1" applyAlignment="1" applyProtection="1">
      <alignment horizontal="center" vertical="center"/>
      <protection locked="0"/>
    </xf>
    <xf numFmtId="0" fontId="40" fillId="2" borderId="0" xfId="0" applyFont="1" applyFill="1" applyAlignment="1">
      <alignment horizontal="left" vertical="center"/>
    </xf>
    <xf numFmtId="0" fontId="42" fillId="0" borderId="52" xfId="0" applyFont="1" applyBorder="1" applyAlignment="1">
      <alignment horizontal="justify" vertical="center" wrapText="1"/>
    </xf>
    <xf numFmtId="0" fontId="0" fillId="2" borderId="53" xfId="0" applyFill="1" applyBorder="1"/>
    <xf numFmtId="0" fontId="0" fillId="2" borderId="54" xfId="0" applyFill="1" applyBorder="1"/>
    <xf numFmtId="49" fontId="38" fillId="0" borderId="1" xfId="0" applyNumberFormat="1" applyFont="1" applyBorder="1" applyAlignment="1">
      <alignment horizontal="center"/>
    </xf>
    <xf numFmtId="0" fontId="2" fillId="0" borderId="0" xfId="0" applyFont="1" applyAlignment="1">
      <alignment horizontal="left"/>
    </xf>
    <xf numFmtId="20" fontId="5" fillId="0" borderId="22" xfId="0" applyNumberFormat="1" applyFont="1" applyBorder="1" applyAlignment="1">
      <alignment horizontal="center"/>
    </xf>
    <xf numFmtId="0" fontId="2" fillId="0" borderId="11" xfId="0" applyFont="1" applyBorder="1"/>
    <xf numFmtId="164" fontId="22" fillId="0" borderId="22" xfId="0" applyNumberFormat="1" applyFont="1" applyBorder="1"/>
    <xf numFmtId="0" fontId="2" fillId="0" borderId="12" xfId="0" applyFont="1" applyBorder="1"/>
    <xf numFmtId="0" fontId="2" fillId="0" borderId="11" xfId="0" applyFont="1" applyBorder="1" applyAlignment="1">
      <alignment horizontal="center"/>
    </xf>
    <xf numFmtId="0" fontId="2" fillId="0" borderId="1" xfId="6" applyBorder="1" applyAlignment="1">
      <alignment horizontal="center" vertical="top" wrapText="1"/>
    </xf>
    <xf numFmtId="0" fontId="19" fillId="0" borderId="0" xfId="6" applyFont="1" applyAlignment="1">
      <alignment horizontal="left"/>
    </xf>
    <xf numFmtId="0" fontId="71" fillId="0" borderId="0" xfId="2" applyFont="1" applyAlignment="1">
      <alignment horizontal="left" vertical="center" wrapText="1"/>
    </xf>
    <xf numFmtId="0" fontId="51" fillId="0" borderId="50" xfId="0" applyFont="1" applyBorder="1" applyAlignment="1">
      <alignment horizontal="center" vertical="center" wrapText="1"/>
    </xf>
    <xf numFmtId="0" fontId="33" fillId="0" borderId="1" xfId="0" applyFont="1" applyBorder="1" applyAlignment="1">
      <alignment horizontal="center" vertical="center" wrapText="1"/>
    </xf>
    <xf numFmtId="0" fontId="9" fillId="0" borderId="0" xfId="0" applyFont="1" applyAlignment="1">
      <alignment horizontal="left" vertical="top" wrapText="1"/>
    </xf>
    <xf numFmtId="0" fontId="33" fillId="0" borderId="0" xfId="0" applyFont="1" applyAlignment="1">
      <alignment horizontal="left" vertical="top" wrapText="1"/>
    </xf>
    <xf numFmtId="0" fontId="63" fillId="0" borderId="0" xfId="0" applyFont="1" applyAlignment="1">
      <alignment horizontal="center" vertical="top" wrapText="1"/>
    </xf>
    <xf numFmtId="164" fontId="22" fillId="0" borderId="24" xfId="0" applyNumberFormat="1" applyFont="1" applyBorder="1" applyAlignment="1">
      <alignment horizontal="right"/>
    </xf>
    <xf numFmtId="0" fontId="28" fillId="0" borderId="21" xfId="0" applyFont="1" applyBorder="1"/>
    <xf numFmtId="164" fontId="22" fillId="0" borderId="24" xfId="0" applyNumberFormat="1" applyFont="1" applyBorder="1"/>
    <xf numFmtId="164" fontId="2" fillId="0" borderId="0" xfId="0" applyNumberFormat="1" applyFont="1" applyAlignment="1">
      <alignment horizontal="center" vertical="center"/>
    </xf>
    <xf numFmtId="0" fontId="39" fillId="0" borderId="52" xfId="0" applyFont="1" applyBorder="1" applyAlignment="1">
      <alignment horizontal="center" vertical="center"/>
    </xf>
    <xf numFmtId="0" fontId="2" fillId="0" borderId="1" xfId="6" applyBorder="1" applyAlignment="1">
      <alignment horizontal="left" vertical="top" wrapText="1"/>
    </xf>
    <xf numFmtId="49" fontId="2" fillId="2" borderId="1" xfId="6" applyNumberFormat="1" applyFill="1" applyBorder="1" applyAlignment="1">
      <alignment horizontal="center" vertical="top" wrapText="1"/>
    </xf>
    <xf numFmtId="49" fontId="2" fillId="0" borderId="1" xfId="6" applyNumberFormat="1" applyBorder="1" applyAlignment="1">
      <alignment horizontal="left" vertical="top" wrapText="1"/>
    </xf>
    <xf numFmtId="9" fontId="2" fillId="0" borderId="1" xfId="0" applyNumberFormat="1" applyFont="1" applyBorder="1" applyAlignment="1">
      <alignment horizontal="center" vertical="center"/>
    </xf>
    <xf numFmtId="0" fontId="2" fillId="0" borderId="1" xfId="0" applyFont="1" applyBorder="1" applyAlignment="1">
      <alignment horizontal="center" vertical="center"/>
    </xf>
    <xf numFmtId="0" fontId="2" fillId="2" borderId="8" xfId="0" applyFont="1" applyFill="1" applyBorder="1" applyAlignment="1">
      <alignment horizontal="center" vertical="center" wrapText="1"/>
    </xf>
    <xf numFmtId="0" fontId="2" fillId="2" borderId="0" xfId="0" applyFont="1" applyFill="1" applyAlignment="1">
      <alignment horizontal="left" vertical="center" wrapText="1"/>
    </xf>
    <xf numFmtId="0" fontId="2" fillId="2" borderId="9" xfId="0" applyFont="1" applyFill="1" applyBorder="1" applyAlignment="1">
      <alignment horizontal="left" vertical="center" wrapText="1"/>
    </xf>
    <xf numFmtId="49" fontId="9" fillId="0" borderId="25" xfId="0" applyNumberFormat="1" applyFont="1" applyBorder="1" applyAlignment="1">
      <alignment horizontal="center" vertical="top"/>
    </xf>
    <xf numFmtId="4" fontId="9" fillId="2" borderId="47" xfId="0" applyNumberFormat="1" applyFont="1" applyFill="1" applyBorder="1" applyAlignment="1">
      <alignment horizontal="center" vertical="center"/>
    </xf>
    <xf numFmtId="4" fontId="9" fillId="2" borderId="54" xfId="0" applyNumberFormat="1" applyFont="1" applyFill="1" applyBorder="1" applyAlignment="1">
      <alignment horizontal="center" vertical="center"/>
    </xf>
    <xf numFmtId="0" fontId="19" fillId="0" borderId="0" xfId="0" applyFont="1" applyAlignment="1">
      <alignment horizontal="center" wrapText="1"/>
    </xf>
    <xf numFmtId="0" fontId="57" fillId="0" borderId="0" xfId="0" applyFont="1" applyAlignment="1">
      <alignment horizontal="center" vertical="center" wrapText="1"/>
    </xf>
    <xf numFmtId="0" fontId="14" fillId="2" borderId="0" xfId="0" applyFont="1" applyFill="1" applyAlignment="1">
      <alignment horizontal="left" wrapText="1"/>
    </xf>
    <xf numFmtId="0" fontId="2" fillId="2" borderId="0" xfId="0" applyFont="1" applyFill="1" applyAlignment="1">
      <alignment horizontal="left"/>
    </xf>
    <xf numFmtId="0" fontId="2" fillId="5" borderId="6" xfId="0" applyFont="1" applyFill="1" applyBorder="1" applyAlignment="1">
      <alignment vertical="center" wrapText="1"/>
    </xf>
    <xf numFmtId="0" fontId="2" fillId="5" borderId="7" xfId="0" applyFont="1" applyFill="1" applyBorder="1" applyAlignment="1">
      <alignment vertical="center" wrapText="1"/>
    </xf>
    <xf numFmtId="0" fontId="11" fillId="0" borderId="20" xfId="1" applyFont="1" applyFill="1" applyBorder="1" applyAlignment="1">
      <alignment horizontal="center" vertical="center"/>
    </xf>
    <xf numFmtId="0" fontId="2" fillId="2" borderId="19" xfId="0" applyFont="1" applyFill="1" applyBorder="1" applyAlignment="1">
      <alignment horizontal="left"/>
    </xf>
    <xf numFmtId="0" fontId="2" fillId="2" borderId="20" xfId="0" applyFont="1" applyFill="1" applyBorder="1" applyAlignment="1">
      <alignment horizontal="left"/>
    </xf>
    <xf numFmtId="0" fontId="2" fillId="2" borderId="21" xfId="0" applyFont="1" applyFill="1" applyBorder="1" applyAlignment="1">
      <alignment horizontal="left"/>
    </xf>
    <xf numFmtId="0" fontId="4"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2" fillId="0" borderId="19" xfId="0" applyFont="1" applyBorder="1" applyAlignment="1">
      <alignment horizontal="left"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2" borderId="8" xfId="0" applyFont="1" applyFill="1" applyBorder="1" applyAlignment="1">
      <alignment horizontal="left" vertical="top" wrapText="1"/>
    </xf>
    <xf numFmtId="0" fontId="2" fillId="2" borderId="0" xfId="0" applyFont="1" applyFill="1" applyAlignment="1">
      <alignment horizontal="left" vertical="top"/>
    </xf>
    <xf numFmtId="0" fontId="2" fillId="2" borderId="9" xfId="0" applyFont="1" applyFill="1" applyBorder="1" applyAlignment="1">
      <alignment horizontal="left" vertical="top"/>
    </xf>
    <xf numFmtId="0" fontId="2" fillId="0" borderId="10" xfId="0" applyFont="1" applyBorder="1" applyAlignment="1">
      <alignment horizontal="left"/>
    </xf>
    <xf numFmtId="0" fontId="2" fillId="0" borderId="11" xfId="0" applyFont="1" applyBorder="1" applyAlignment="1">
      <alignment horizontal="left"/>
    </xf>
    <xf numFmtId="0" fontId="2" fillId="0" borderId="12" xfId="0" applyFont="1" applyBorder="1" applyAlignment="1">
      <alignment horizontal="left"/>
    </xf>
    <xf numFmtId="0" fontId="2" fillId="5" borderId="6" xfId="0" applyFont="1" applyFill="1" applyBorder="1" applyAlignment="1">
      <alignment horizontal="left" wrapText="1"/>
    </xf>
    <xf numFmtId="0" fontId="2" fillId="5" borderId="7" xfId="0" applyFont="1" applyFill="1" applyBorder="1" applyAlignment="1">
      <alignment horizontal="left" wrapText="1"/>
    </xf>
    <xf numFmtId="0" fontId="30" fillId="0" borderId="5" xfId="0" applyFont="1" applyBorder="1" applyAlignment="1">
      <alignment horizontal="left"/>
    </xf>
    <xf numFmtId="0" fontId="30" fillId="0" borderId="6" xfId="0" applyFont="1" applyBorder="1" applyAlignment="1">
      <alignment horizontal="left"/>
    </xf>
    <xf numFmtId="0" fontId="30" fillId="0" borderId="7" xfId="0" applyFont="1" applyBorder="1" applyAlignment="1">
      <alignment horizontal="left"/>
    </xf>
    <xf numFmtId="0" fontId="40" fillId="0" borderId="19" xfId="0" applyFont="1" applyBorder="1" applyAlignment="1">
      <alignment horizontal="center" vertical="top" wrapText="1"/>
    </xf>
    <xf numFmtId="0" fontId="40" fillId="0" borderId="20" xfId="0" applyFont="1" applyBorder="1" applyAlignment="1">
      <alignment horizontal="center" vertical="top" wrapText="1"/>
    </xf>
    <xf numFmtId="0" fontId="40" fillId="0" borderId="21" xfId="0" applyFont="1" applyBorder="1" applyAlignment="1">
      <alignment horizontal="center" vertical="top" wrapText="1"/>
    </xf>
    <xf numFmtId="0" fontId="2" fillId="0" borderId="19" xfId="0" applyFont="1" applyBorder="1" applyAlignment="1">
      <alignment horizontal="left"/>
    </xf>
    <xf numFmtId="0" fontId="2" fillId="0" borderId="20" xfId="0" applyFont="1" applyBorder="1" applyAlignment="1">
      <alignment horizontal="left"/>
    </xf>
    <xf numFmtId="0" fontId="2" fillId="0" borderId="23" xfId="0" applyFont="1" applyBorder="1" applyAlignment="1">
      <alignment horizontal="left"/>
    </xf>
    <xf numFmtId="0" fontId="2" fillId="0" borderId="8"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0" xfId="0" applyFont="1" applyAlignment="1">
      <alignment horizontal="left"/>
    </xf>
    <xf numFmtId="0" fontId="2" fillId="0" borderId="9" xfId="0" applyFont="1" applyBorder="1" applyAlignment="1">
      <alignment horizontal="left"/>
    </xf>
    <xf numFmtId="0" fontId="2" fillId="2" borderId="8" xfId="0" applyFont="1" applyFill="1" applyBorder="1" applyAlignment="1">
      <alignment horizontal="left"/>
    </xf>
    <xf numFmtId="0" fontId="2" fillId="2" borderId="2" xfId="0" applyFont="1" applyFill="1" applyBorder="1" applyAlignment="1">
      <alignment horizontal="left"/>
    </xf>
    <xf numFmtId="0" fontId="34" fillId="0" borderId="10" xfId="0" applyFont="1"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4" fillId="2" borderId="8" xfId="0" applyFont="1" applyFill="1" applyBorder="1" applyAlignment="1">
      <alignment horizontal="left" vertical="top" wrapText="1"/>
    </xf>
    <xf numFmtId="0" fontId="0" fillId="2" borderId="0" xfId="0" applyFill="1" applyAlignment="1">
      <alignment horizontal="left" vertical="top" wrapText="1"/>
    </xf>
    <xf numFmtId="0" fontId="2" fillId="2" borderId="0" xfId="0" applyFont="1" applyFill="1" applyAlignment="1">
      <alignment horizontal="left" vertical="top" wrapText="1"/>
    </xf>
    <xf numFmtId="0" fontId="0" fillId="2" borderId="9" xfId="0" applyFill="1" applyBorder="1" applyAlignment="1">
      <alignment horizontal="left" vertical="top" wrapText="1"/>
    </xf>
    <xf numFmtId="0" fontId="4" fillId="0" borderId="19" xfId="0" applyFont="1" applyBorder="1" applyAlignment="1">
      <alignment horizontal="left"/>
    </xf>
    <xf numFmtId="0" fontId="4" fillId="0" borderId="21" xfId="0" applyFont="1" applyBorder="1" applyAlignment="1">
      <alignment horizontal="left"/>
    </xf>
    <xf numFmtId="0" fontId="5" fillId="0" borderId="19" xfId="0" applyFont="1" applyBorder="1" applyAlignment="1">
      <alignment horizontal="left"/>
    </xf>
    <xf numFmtId="0" fontId="0" fillId="0" borderId="20" xfId="0" applyBorder="1"/>
    <xf numFmtId="0" fontId="0" fillId="0" borderId="21" xfId="0" applyBorder="1"/>
    <xf numFmtId="0" fontId="2" fillId="0" borderId="19" xfId="0" applyFont="1" applyBorder="1" applyAlignment="1">
      <alignment vertical="center"/>
    </xf>
    <xf numFmtId="0" fontId="0" fillId="0" borderId="21" xfId="0" applyBorder="1" applyAlignment="1">
      <alignment vertical="center"/>
    </xf>
    <xf numFmtId="0" fontId="22" fillId="0" borderId="20" xfId="0" applyFont="1" applyBorder="1" applyAlignment="1">
      <alignment vertical="center"/>
    </xf>
    <xf numFmtId="0" fontId="0" fillId="0" borderId="20" xfId="0" applyBorder="1" applyAlignment="1">
      <alignment vertical="center"/>
    </xf>
    <xf numFmtId="0" fontId="67" fillId="0" borderId="0" xfId="0" applyFont="1" applyAlignment="1">
      <alignment horizontal="center"/>
    </xf>
    <xf numFmtId="0" fontId="31" fillId="2" borderId="0" xfId="0" applyFont="1" applyFill="1" applyAlignment="1">
      <alignment horizontal="left" vertical="center" wrapText="1"/>
    </xf>
    <xf numFmtId="0" fontId="10" fillId="0" borderId="0" xfId="0" applyFont="1" applyAlignment="1">
      <alignment horizontal="left" vertical="center" wrapText="1"/>
    </xf>
    <xf numFmtId="0" fontId="42" fillId="0" borderId="19" xfId="0" applyFont="1" applyBorder="1" applyAlignment="1">
      <alignment horizontal="left"/>
    </xf>
    <xf numFmtId="0" fontId="42" fillId="0" borderId="21" xfId="0" applyFont="1" applyBorder="1" applyAlignment="1">
      <alignment horizontal="left"/>
    </xf>
    <xf numFmtId="0" fontId="2" fillId="2" borderId="8" xfId="0" applyFont="1" applyFill="1" applyBorder="1" applyAlignment="1">
      <alignment horizontal="left" vertical="top"/>
    </xf>
    <xf numFmtId="0" fontId="42" fillId="0" borderId="1" xfId="0" applyFont="1" applyBorder="1" applyAlignment="1">
      <alignment horizontal="left" vertical="top" wrapText="1"/>
    </xf>
    <xf numFmtId="0" fontId="39" fillId="0" borderId="1" xfId="0" applyFont="1" applyBorder="1"/>
    <xf numFmtId="0" fontId="0" fillId="0" borderId="1" xfId="0" applyBorder="1"/>
    <xf numFmtId="0" fontId="39" fillId="0" borderId="57" xfId="0" applyFont="1" applyBorder="1" applyAlignment="1">
      <alignment horizontal="left" vertical="top" wrapText="1"/>
    </xf>
    <xf numFmtId="0" fontId="39" fillId="8" borderId="28" xfId="0" applyFont="1" applyFill="1" applyBorder="1" applyAlignment="1">
      <alignment horizontal="center" vertical="center"/>
    </xf>
    <xf numFmtId="0" fontId="39" fillId="8" borderId="50" xfId="0" applyFont="1" applyFill="1" applyBorder="1" applyAlignment="1">
      <alignment horizontal="center" vertical="center"/>
    </xf>
    <xf numFmtId="0" fontId="44" fillId="0" borderId="37" xfId="1" applyFont="1" applyBorder="1" applyAlignment="1">
      <alignment horizontal="center" vertical="center"/>
    </xf>
    <xf numFmtId="0" fontId="44" fillId="0" borderId="4" xfId="1" applyFont="1" applyBorder="1" applyAlignment="1">
      <alignment horizontal="center" vertical="center"/>
    </xf>
    <xf numFmtId="0" fontId="0" fillId="0" borderId="4" xfId="0" applyBorder="1"/>
    <xf numFmtId="0" fontId="42" fillId="0" borderId="37" xfId="0" applyFont="1" applyBorder="1" applyAlignment="1">
      <alignment horizontal="left" vertical="top" wrapText="1"/>
    </xf>
    <xf numFmtId="0" fontId="42" fillId="0" borderId="4" xfId="0" applyFont="1" applyBorder="1" applyAlignment="1">
      <alignment horizontal="left" vertical="top" wrapText="1"/>
    </xf>
    <xf numFmtId="0" fontId="42" fillId="0" borderId="38" xfId="0" applyFont="1" applyBorder="1" applyAlignment="1">
      <alignment horizontal="left" vertical="top" wrapText="1"/>
    </xf>
    <xf numFmtId="0" fontId="39" fillId="0" borderId="37" xfId="0" applyFont="1" applyBorder="1" applyAlignment="1">
      <alignment horizontal="left" vertical="top" wrapText="1"/>
    </xf>
    <xf numFmtId="0" fontId="0" fillId="0" borderId="38" xfId="0" applyBorder="1"/>
    <xf numFmtId="0" fontId="39" fillId="0" borderId="4" xfId="0" applyFont="1" applyBorder="1" applyAlignment="1">
      <alignment horizontal="left" vertical="top" wrapText="1"/>
    </xf>
    <xf numFmtId="0" fontId="42" fillId="0" borderId="37" xfId="0" applyFont="1" applyBorder="1" applyAlignment="1">
      <alignment horizontal="justify" vertical="top"/>
    </xf>
    <xf numFmtId="0" fontId="39" fillId="0" borderId="4" xfId="0" applyFont="1" applyBorder="1"/>
    <xf numFmtId="0" fontId="42" fillId="0" borderId="1" xfId="0" applyFont="1" applyBorder="1" applyAlignment="1">
      <alignment horizontal="justify" vertical="top"/>
    </xf>
    <xf numFmtId="0" fontId="30" fillId="0" borderId="19" xfId="0" applyFont="1" applyBorder="1" applyAlignment="1">
      <alignment horizontal="left" vertical="top" wrapText="1"/>
    </xf>
    <xf numFmtId="0" fontId="30" fillId="0" borderId="20" xfId="0" applyFont="1" applyBorder="1" applyAlignment="1">
      <alignment horizontal="left" vertical="top" wrapText="1"/>
    </xf>
    <xf numFmtId="0" fontId="48" fillId="0" borderId="19" xfId="0" applyFont="1" applyBorder="1" applyAlignment="1">
      <alignment horizontal="left" vertical="top" wrapText="1"/>
    </xf>
    <xf numFmtId="0" fontId="48" fillId="0" borderId="20" xfId="0" applyFont="1" applyBorder="1" applyAlignment="1">
      <alignment horizontal="left" vertical="top" wrapText="1"/>
    </xf>
    <xf numFmtId="0" fontId="39" fillId="0" borderId="19" xfId="0" applyFont="1" applyBorder="1" applyAlignment="1">
      <alignment horizontal="left" vertical="top" wrapText="1"/>
    </xf>
    <xf numFmtId="0" fontId="39" fillId="0" borderId="20" xfId="0" applyFont="1" applyBorder="1" applyAlignment="1">
      <alignment horizontal="left" vertical="top" wrapText="1"/>
    </xf>
    <xf numFmtId="0" fontId="38" fillId="0" borderId="19" xfId="0" applyFont="1" applyBorder="1" applyAlignment="1">
      <alignment horizontal="left" vertical="top" wrapText="1"/>
    </xf>
    <xf numFmtId="0" fontId="38" fillId="0" borderId="20" xfId="0" applyFont="1" applyBorder="1" applyAlignment="1">
      <alignment horizontal="left" vertical="top" wrapText="1"/>
    </xf>
    <xf numFmtId="0" fontId="32" fillId="0" borderId="19" xfId="0" applyFont="1" applyBorder="1" applyAlignment="1">
      <alignment horizontal="center" vertical="top" wrapText="1"/>
    </xf>
    <xf numFmtId="0" fontId="60" fillId="0" borderId="20" xfId="0" applyFont="1" applyBorder="1" applyAlignment="1">
      <alignment vertical="top"/>
    </xf>
    <xf numFmtId="0" fontId="39" fillId="0" borderId="1" xfId="0" applyFont="1" applyBorder="1" applyAlignment="1">
      <alignment horizontal="left" vertical="top" wrapText="1"/>
    </xf>
    <xf numFmtId="0" fontId="59" fillId="3" borderId="19" xfId="0" applyFont="1" applyFill="1" applyBorder="1" applyAlignment="1">
      <alignment horizontal="center" vertical="center"/>
    </xf>
    <xf numFmtId="0" fontId="59" fillId="3" borderId="20" xfId="0" applyFont="1" applyFill="1" applyBorder="1" applyAlignment="1">
      <alignment horizontal="center"/>
    </xf>
    <xf numFmtId="0" fontId="2" fillId="2" borderId="1" xfId="0" applyFont="1" applyFill="1" applyBorder="1" applyAlignment="1">
      <alignment horizontal="left" wrapText="1"/>
    </xf>
    <xf numFmtId="0" fontId="2" fillId="2" borderId="1" xfId="0" applyFont="1" applyFill="1" applyBorder="1" applyAlignment="1">
      <alignment horizontal="left"/>
    </xf>
    <xf numFmtId="0" fontId="2" fillId="2" borderId="57" xfId="0" applyFont="1" applyFill="1" applyBorder="1" applyAlignment="1">
      <alignment horizontal="left" wrapText="1"/>
    </xf>
    <xf numFmtId="0" fontId="2" fillId="2" borderId="4" xfId="0" applyFont="1" applyFill="1" applyBorder="1" applyAlignment="1">
      <alignment horizontal="left" wrapText="1"/>
    </xf>
    <xf numFmtId="0" fontId="30" fillId="0" borderId="21" xfId="0" applyFont="1" applyBorder="1" applyAlignment="1">
      <alignment horizontal="left" vertical="top" wrapText="1"/>
    </xf>
    <xf numFmtId="0" fontId="30" fillId="0" borderId="18" xfId="0" applyFont="1" applyBorder="1" applyAlignment="1">
      <alignment horizontal="left" wrapText="1"/>
    </xf>
    <xf numFmtId="0" fontId="30" fillId="0" borderId="18" xfId="0" applyFont="1" applyBorder="1"/>
    <xf numFmtId="0" fontId="30" fillId="0" borderId="18" xfId="0" applyFont="1" applyBorder="1" applyAlignment="1">
      <alignment vertical="top" wrapText="1"/>
    </xf>
    <xf numFmtId="0" fontId="30" fillId="0" borderId="18" xfId="0" applyFont="1" applyBorder="1" applyAlignment="1">
      <alignment vertical="top"/>
    </xf>
    <xf numFmtId="0" fontId="39" fillId="0" borderId="52" xfId="0" applyFont="1" applyBorder="1" applyAlignment="1">
      <alignment horizontal="center" vertical="center"/>
    </xf>
    <xf numFmtId="0" fontId="39" fillId="0" borderId="53" xfId="0" applyFont="1" applyBorder="1" applyAlignment="1">
      <alignment horizontal="center" vertical="center"/>
    </xf>
    <xf numFmtId="0" fontId="39" fillId="0" borderId="54" xfId="0" applyFont="1" applyBorder="1" applyAlignment="1">
      <alignment horizontal="center" vertical="center"/>
    </xf>
    <xf numFmtId="0" fontId="39" fillId="0" borderId="5" xfId="0" applyFont="1" applyBorder="1" applyAlignment="1">
      <alignment horizontal="center" vertical="center" wrapText="1"/>
    </xf>
    <xf numFmtId="0" fontId="39" fillId="0" borderId="8" xfId="0" applyFont="1" applyBorder="1" applyAlignment="1">
      <alignment horizontal="center" vertical="center" wrapText="1"/>
    </xf>
    <xf numFmtId="0" fontId="39" fillId="0" borderId="10" xfId="0" applyFont="1" applyBorder="1" applyAlignment="1">
      <alignment horizontal="center" vertical="center" wrapText="1"/>
    </xf>
    <xf numFmtId="0" fontId="39" fillId="0" borderId="18" xfId="0" applyFont="1" applyBorder="1" applyAlignment="1">
      <alignment vertical="top" wrapText="1"/>
    </xf>
    <xf numFmtId="0" fontId="39" fillId="0" borderId="18" xfId="0" applyFont="1" applyBorder="1" applyAlignment="1">
      <alignment vertical="top"/>
    </xf>
    <xf numFmtId="0" fontId="34" fillId="0" borderId="10" xfId="0" applyFont="1" applyBorder="1" applyAlignment="1">
      <alignment horizontal="center" vertical="center"/>
    </xf>
    <xf numFmtId="0" fontId="38" fillId="0" borderId="11" xfId="0" applyFont="1" applyBorder="1" applyAlignment="1">
      <alignment horizontal="center" vertical="center"/>
    </xf>
    <xf numFmtId="0" fontId="0" fillId="0" borderId="11" xfId="0" applyBorder="1"/>
    <xf numFmtId="0" fontId="42" fillId="0" borderId="18" xfId="0" applyFont="1" applyBorder="1" applyAlignment="1">
      <alignment horizontal="left" wrapText="1"/>
    </xf>
    <xf numFmtId="0" fontId="39" fillId="0" borderId="18" xfId="0" applyFont="1" applyBorder="1"/>
    <xf numFmtId="0" fontId="39" fillId="0" borderId="37" xfId="0" applyFont="1" applyBorder="1" applyAlignment="1">
      <alignment horizontal="left" vertical="top"/>
    </xf>
    <xf numFmtId="0" fontId="42" fillId="0" borderId="34" xfId="0" applyFont="1" applyBorder="1" applyAlignment="1">
      <alignment horizontal="justify" vertical="top"/>
    </xf>
    <xf numFmtId="0" fontId="39" fillId="0" borderId="35" xfId="0" applyFont="1" applyBorder="1"/>
    <xf numFmtId="0" fontId="0" fillId="0" borderId="35" xfId="0" applyBorder="1"/>
    <xf numFmtId="0" fontId="39" fillId="0" borderId="34" xfId="0" applyFont="1" applyBorder="1" applyAlignment="1">
      <alignment horizontal="left" vertical="top" wrapText="1"/>
    </xf>
    <xf numFmtId="0" fontId="39" fillId="8" borderId="39" xfId="0" applyFont="1" applyFill="1" applyBorder="1" applyAlignment="1">
      <alignment vertical="top" wrapText="1"/>
    </xf>
    <xf numFmtId="0" fontId="39" fillId="8" borderId="39" xfId="0" applyFont="1" applyFill="1" applyBorder="1" applyAlignment="1">
      <alignment vertical="top"/>
    </xf>
    <xf numFmtId="0" fontId="39" fillId="8" borderId="26" xfId="0" applyFont="1" applyFill="1" applyBorder="1" applyAlignment="1">
      <alignment vertical="top"/>
    </xf>
    <xf numFmtId="0" fontId="39" fillId="8" borderId="39" xfId="0" applyFont="1" applyFill="1" applyBorder="1" applyAlignment="1">
      <alignment horizontal="left" vertical="top" wrapText="1"/>
    </xf>
    <xf numFmtId="0" fontId="39" fillId="8" borderId="39" xfId="0" applyFont="1" applyFill="1" applyBorder="1" applyAlignment="1">
      <alignment horizontal="left" vertical="top"/>
    </xf>
    <xf numFmtId="0" fontId="39" fillId="8" borderId="26" xfId="0" applyFont="1" applyFill="1" applyBorder="1" applyAlignment="1">
      <alignment horizontal="left" vertical="top"/>
    </xf>
    <xf numFmtId="0" fontId="39" fillId="0" borderId="52" xfId="0" applyFont="1" applyBorder="1" applyAlignment="1">
      <alignment horizontal="left" vertical="top" wrapText="1"/>
    </xf>
    <xf numFmtId="0" fontId="39" fillId="0" borderId="52" xfId="0" applyFont="1" applyBorder="1" applyAlignment="1">
      <alignment horizontal="left" vertical="top"/>
    </xf>
    <xf numFmtId="0" fontId="59" fillId="3" borderId="21" xfId="0" applyFont="1" applyFill="1" applyBorder="1" applyAlignment="1">
      <alignment horizontal="center"/>
    </xf>
    <xf numFmtId="0" fontId="39" fillId="0" borderId="18" xfId="0" applyFont="1" applyBorder="1" applyAlignment="1">
      <alignment horizontal="left" vertical="top" wrapText="1"/>
    </xf>
    <xf numFmtId="0" fontId="39" fillId="0" borderId="52" xfId="0" applyFont="1" applyBorder="1" applyAlignment="1">
      <alignment horizontal="center" vertical="center" wrapText="1"/>
    </xf>
    <xf numFmtId="0" fontId="39" fillId="0" borderId="53" xfId="0" applyFont="1" applyBorder="1" applyAlignment="1">
      <alignment horizontal="center" vertical="center" wrapText="1"/>
    </xf>
    <xf numFmtId="0" fontId="39" fillId="0" borderId="54" xfId="0" applyFont="1" applyBorder="1" applyAlignment="1">
      <alignment horizontal="center" vertical="center" wrapText="1"/>
    </xf>
    <xf numFmtId="0" fontId="39" fillId="0" borderId="21" xfId="0" applyFont="1" applyBorder="1" applyAlignment="1">
      <alignment horizontal="left" vertical="top" wrapText="1"/>
    </xf>
    <xf numFmtId="0" fontId="2" fillId="0" borderId="63" xfId="6" applyBorder="1" applyAlignment="1">
      <alignment horizontal="center" vertical="top"/>
    </xf>
    <xf numFmtId="0" fontId="48" fillId="6" borderId="19" xfId="0" applyFont="1" applyFill="1" applyBorder="1" applyAlignment="1">
      <alignment horizontal="center" vertical="center"/>
    </xf>
    <xf numFmtId="0" fontId="48" fillId="6" borderId="20" xfId="0" applyFont="1" applyFill="1" applyBorder="1" applyAlignment="1">
      <alignment horizontal="center" vertical="center"/>
    </xf>
    <xf numFmtId="0" fontId="48" fillId="6" borderId="21" xfId="0" applyFont="1" applyFill="1" applyBorder="1" applyAlignment="1">
      <alignment horizontal="center" vertical="center"/>
    </xf>
    <xf numFmtId="0" fontId="2" fillId="0" borderId="1" xfId="0" applyFont="1" applyBorder="1" applyAlignment="1">
      <alignment horizontal="left" vertical="center" wrapText="1"/>
    </xf>
    <xf numFmtId="0" fontId="33" fillId="0" borderId="37" xfId="0" applyFont="1" applyBorder="1" applyAlignment="1">
      <alignment horizontal="left" vertical="top" wrapText="1"/>
    </xf>
    <xf numFmtId="0" fontId="33" fillId="0" borderId="4" xfId="0" applyFont="1" applyBorder="1" applyAlignment="1">
      <alignment horizontal="left" vertical="top" wrapText="1"/>
    </xf>
    <xf numFmtId="0" fontId="33" fillId="0" borderId="57" xfId="0" applyFont="1" applyBorder="1" applyAlignment="1">
      <alignment horizontal="left" vertical="top" wrapText="1"/>
    </xf>
    <xf numFmtId="0" fontId="33" fillId="0" borderId="60" xfId="0" applyFont="1" applyBorder="1" applyAlignment="1">
      <alignment horizontal="left" vertical="top" wrapText="1"/>
    </xf>
    <xf numFmtId="0" fontId="33" fillId="0" borderId="59" xfId="0" applyFont="1" applyBorder="1" applyAlignment="1">
      <alignment horizontal="left" vertical="top" wrapText="1"/>
    </xf>
    <xf numFmtId="0" fontId="33" fillId="0" borderId="61" xfId="0" applyFont="1" applyBorder="1" applyAlignment="1">
      <alignment horizontal="left" vertical="top" wrapText="1"/>
    </xf>
    <xf numFmtId="0" fontId="33" fillId="0" borderId="13" xfId="0" applyFont="1" applyBorder="1" applyAlignment="1">
      <alignment horizontal="left" vertical="top" wrapText="1"/>
    </xf>
    <xf numFmtId="0" fontId="33" fillId="0" borderId="13" xfId="0" applyFont="1" applyBorder="1" applyAlignment="1">
      <alignment horizontal="left" vertical="top"/>
    </xf>
    <xf numFmtId="0" fontId="33" fillId="0" borderId="56" xfId="0" applyFont="1" applyBorder="1" applyAlignment="1">
      <alignment horizontal="left" vertical="top"/>
    </xf>
    <xf numFmtId="9" fontId="2" fillId="0" borderId="1" xfId="0" applyNumberFormat="1" applyFont="1" applyBorder="1" applyAlignment="1">
      <alignment horizontal="left" vertical="center" wrapText="1"/>
    </xf>
    <xf numFmtId="0" fontId="33" fillId="0" borderId="1" xfId="0" applyFont="1" applyBorder="1" applyAlignment="1">
      <alignment horizontal="left" vertical="top" wrapText="1"/>
    </xf>
    <xf numFmtId="0" fontId="33" fillId="0" borderId="1" xfId="0" applyFont="1" applyBorder="1" applyAlignment="1">
      <alignment horizontal="left" vertical="top"/>
    </xf>
    <xf numFmtId="0" fontId="33" fillId="0" borderId="41" xfId="0" applyFont="1" applyBorder="1" applyAlignment="1">
      <alignment horizontal="left" vertical="top"/>
    </xf>
    <xf numFmtId="0" fontId="15" fillId="2" borderId="0" xfId="0" applyFont="1" applyFill="1" applyAlignment="1">
      <alignment horizontal="right"/>
    </xf>
    <xf numFmtId="0" fontId="23" fillId="2" borderId="0" xfId="0" applyFont="1" applyFill="1" applyAlignment="1">
      <alignment horizontal="center" vertical="center" wrapText="1"/>
    </xf>
    <xf numFmtId="0" fontId="5" fillId="0" borderId="42" xfId="0" applyFont="1" applyBorder="1" applyAlignment="1">
      <alignment horizontal="left" vertical="top" wrapText="1"/>
    </xf>
    <xf numFmtId="0" fontId="47" fillId="0" borderId="43" xfId="0" applyFont="1" applyBorder="1" applyAlignment="1">
      <alignment horizontal="left" vertical="top" wrapText="1"/>
    </xf>
    <xf numFmtId="0" fontId="5" fillId="0" borderId="43" xfId="0" applyFont="1" applyBorder="1" applyAlignment="1">
      <alignment horizontal="left" vertical="top" wrapText="1"/>
    </xf>
    <xf numFmtId="0" fontId="47" fillId="0" borderId="43" xfId="0" applyFont="1" applyBorder="1"/>
    <xf numFmtId="0" fontId="47" fillId="0" borderId="44" xfId="0" applyFont="1" applyBorder="1"/>
    <xf numFmtId="0" fontId="2" fillId="2" borderId="0" xfId="0" applyFont="1" applyFill="1" applyAlignment="1">
      <alignment horizontal="right"/>
    </xf>
    <xf numFmtId="4" fontId="2" fillId="0" borderId="15" xfId="0" applyNumberFormat="1" applyFont="1" applyBorder="1" applyAlignment="1" applyProtection="1">
      <alignment horizontal="center" vertical="center"/>
      <protection locked="0"/>
    </xf>
    <xf numFmtId="4" fontId="2" fillId="0" borderId="61" xfId="0" applyNumberFormat="1" applyFont="1" applyBorder="1" applyAlignment="1" applyProtection="1">
      <alignment horizontal="center" vertical="center"/>
      <protection locked="0"/>
    </xf>
    <xf numFmtId="4" fontId="2" fillId="0" borderId="14" xfId="0" applyNumberFormat="1" applyFont="1" applyBorder="1" applyAlignment="1" applyProtection="1">
      <alignment horizontal="center" vertical="center"/>
      <protection locked="0"/>
    </xf>
    <xf numFmtId="4" fontId="2" fillId="0" borderId="64" xfId="0" applyNumberFormat="1" applyFont="1" applyBorder="1" applyAlignment="1" applyProtection="1">
      <alignment horizontal="center" vertical="center"/>
      <protection locked="0"/>
    </xf>
    <xf numFmtId="4" fontId="2" fillId="0" borderId="59" xfId="0" applyNumberFormat="1" applyFont="1" applyBorder="1" applyAlignment="1" applyProtection="1">
      <alignment horizontal="center" vertical="center"/>
      <protection locked="0"/>
    </xf>
    <xf numFmtId="4" fontId="2" fillId="0" borderId="63" xfId="0" applyNumberFormat="1" applyFont="1" applyBorder="1" applyAlignment="1" applyProtection="1">
      <alignment horizontal="center" vertical="center"/>
      <protection locked="0"/>
    </xf>
    <xf numFmtId="0" fontId="26" fillId="2" borderId="0" xfId="0" applyFont="1" applyFill="1" applyAlignment="1">
      <alignment horizontal="right" vertical="center"/>
    </xf>
    <xf numFmtId="0" fontId="26" fillId="2" borderId="0" xfId="0" applyFont="1" applyFill="1" applyAlignment="1">
      <alignment horizontal="right"/>
    </xf>
    <xf numFmtId="0" fontId="0" fillId="2" borderId="0" xfId="0" applyFill="1" applyAlignment="1">
      <alignment horizontal="right"/>
    </xf>
    <xf numFmtId="0" fontId="21" fillId="2" borderId="0" xfId="0" applyFont="1" applyFill="1" applyAlignment="1">
      <alignment horizontal="left"/>
    </xf>
    <xf numFmtId="0" fontId="68" fillId="2" borderId="0" xfId="0" applyFont="1" applyFill="1" applyAlignment="1">
      <alignment horizontal="right"/>
    </xf>
    <xf numFmtId="0" fontId="15" fillId="2" borderId="11" xfId="0" applyFont="1" applyFill="1" applyBorder="1" applyAlignment="1">
      <alignment horizontal="left" vertical="center" wrapText="1"/>
    </xf>
    <xf numFmtId="0" fontId="15" fillId="2" borderId="0" xfId="0" applyFont="1" applyFill="1" applyAlignment="1">
      <alignment horizontal="left" vertical="center" wrapText="1"/>
    </xf>
    <xf numFmtId="0" fontId="0" fillId="2" borderId="0" xfId="0" applyFill="1" applyAlignment="1">
      <alignment horizontal="left" vertical="top"/>
    </xf>
    <xf numFmtId="0" fontId="49" fillId="0" borderId="8" xfId="0" applyFont="1" applyBorder="1" applyAlignment="1">
      <alignment horizontal="center" wrapText="1"/>
    </xf>
    <xf numFmtId="0" fontId="49" fillId="0" borderId="0" xfId="0" applyFont="1" applyAlignment="1">
      <alignment horizontal="center" wrapText="1"/>
    </xf>
    <xf numFmtId="0" fontId="69" fillId="2" borderId="0" xfId="0" applyFont="1" applyFill="1" applyAlignment="1">
      <alignment horizontal="center" vertical="center" wrapText="1"/>
    </xf>
    <xf numFmtId="0" fontId="51" fillId="0" borderId="22" xfId="0" applyFont="1" applyBorder="1" applyAlignment="1">
      <alignment horizontal="left" vertical="top" wrapText="1"/>
    </xf>
    <xf numFmtId="0" fontId="0" fillId="0" borderId="22" xfId="0" applyBorder="1" applyAlignment="1">
      <alignment horizontal="left"/>
    </xf>
    <xf numFmtId="0" fontId="0" fillId="0" borderId="27" xfId="0" applyBorder="1" applyAlignment="1">
      <alignment horizontal="left"/>
    </xf>
    <xf numFmtId="0" fontId="33" fillId="0" borderId="37" xfId="0" quotePrefix="1" applyFont="1" applyBorder="1" applyAlignment="1">
      <alignment horizontal="left" vertical="top" wrapText="1"/>
    </xf>
    <xf numFmtId="0" fontId="33" fillId="0" borderId="4" xfId="0" quotePrefix="1" applyFont="1" applyBorder="1" applyAlignment="1">
      <alignment horizontal="left" vertical="top" wrapText="1"/>
    </xf>
    <xf numFmtId="0" fontId="33" fillId="0" borderId="57" xfId="0" quotePrefix="1" applyFont="1" applyBorder="1" applyAlignment="1">
      <alignment horizontal="left" vertical="top" wrapText="1"/>
    </xf>
    <xf numFmtId="0" fontId="51" fillId="0" borderId="16" xfId="0" applyFont="1" applyBorder="1" applyAlignment="1">
      <alignment horizontal="left" vertical="top" wrapText="1"/>
    </xf>
    <xf numFmtId="0" fontId="51" fillId="0" borderId="17" xfId="0" applyFont="1" applyBorder="1" applyAlignment="1">
      <alignment horizontal="left" vertical="top" wrapText="1"/>
    </xf>
    <xf numFmtId="0" fontId="51" fillId="0" borderId="46" xfId="0" applyFont="1" applyBorder="1" applyAlignment="1">
      <alignment horizontal="left" vertical="top" wrapText="1"/>
    </xf>
    <xf numFmtId="0" fontId="2" fillId="0" borderId="1" xfId="0" applyFont="1" applyBorder="1" applyAlignment="1">
      <alignment horizontal="center" vertical="center" wrapText="1"/>
    </xf>
    <xf numFmtId="0" fontId="5" fillId="4" borderId="5" xfId="0" applyFont="1" applyFill="1" applyBorder="1" applyAlignment="1">
      <alignment horizontal="center" vertical="top"/>
    </xf>
    <xf numFmtId="0" fontId="0" fillId="0" borderId="6" xfId="0" applyBorder="1" applyAlignment="1">
      <alignment horizontal="center" vertical="top"/>
    </xf>
    <xf numFmtId="0" fontId="0" fillId="0" borderId="7" xfId="0" applyBorder="1" applyAlignment="1">
      <alignment horizontal="center" vertical="top"/>
    </xf>
    <xf numFmtId="0" fontId="40" fillId="2" borderId="0" xfId="0" applyFont="1" applyFill="1" applyAlignment="1">
      <alignment horizontal="left" vertical="center"/>
    </xf>
    <xf numFmtId="0" fontId="2" fillId="0" borderId="0" xfId="0" applyFont="1" applyAlignment="1">
      <alignment horizontal="center"/>
    </xf>
    <xf numFmtId="0" fontId="0" fillId="0" borderId="0" xfId="0" applyAlignment="1">
      <alignment horizontal="center"/>
    </xf>
    <xf numFmtId="0" fontId="25" fillId="0" borderId="10" xfId="0" applyFont="1" applyBorder="1" applyAlignment="1">
      <alignment horizontal="center" vertical="center"/>
    </xf>
    <xf numFmtId="0" fontId="25" fillId="0" borderId="11" xfId="0" applyFont="1" applyBorder="1" applyAlignment="1">
      <alignment horizontal="center" vertical="center"/>
    </xf>
    <xf numFmtId="0" fontId="25" fillId="0" borderId="12" xfId="0" applyFont="1" applyBorder="1" applyAlignment="1">
      <alignment horizontal="center" vertical="center"/>
    </xf>
    <xf numFmtId="0" fontId="40" fillId="0" borderId="0" xfId="0" applyFont="1" applyAlignment="1">
      <alignment horizontal="left" vertical="center" wrapText="1"/>
    </xf>
    <xf numFmtId="0" fontId="40" fillId="0" borderId="0" xfId="0" applyFont="1" applyAlignment="1">
      <alignment horizontal="left" vertical="center"/>
    </xf>
    <xf numFmtId="4" fontId="2" fillId="0" borderId="0" xfId="0" applyNumberFormat="1" applyFont="1" applyAlignment="1" applyProtection="1">
      <alignment horizontal="center" vertical="center"/>
      <protection locked="0"/>
    </xf>
    <xf numFmtId="0" fontId="49" fillId="0" borderId="8" xfId="0" applyFont="1" applyBorder="1" applyAlignment="1">
      <alignment horizontal="center" vertical="center" wrapText="1"/>
    </xf>
    <xf numFmtId="0" fontId="63" fillId="0" borderId="0" xfId="0" applyFont="1" applyAlignment="1">
      <alignment horizontal="center" vertical="top" wrapText="1"/>
    </xf>
    <xf numFmtId="0" fontId="52" fillId="0" borderId="1" xfId="0" applyFont="1" applyBorder="1" applyAlignment="1">
      <alignment horizontal="left" vertical="top" wrapText="1"/>
    </xf>
    <xf numFmtId="0" fontId="51" fillId="0" borderId="1" xfId="0" applyFont="1" applyBorder="1" applyAlignment="1">
      <alignment horizontal="left" vertical="top" wrapText="1"/>
    </xf>
    <xf numFmtId="0" fontId="52" fillId="0" borderId="1" xfId="0" applyFont="1" applyBorder="1" applyAlignment="1">
      <alignment vertical="top" wrapText="1"/>
    </xf>
    <xf numFmtId="0" fontId="51" fillId="0" borderId="1" xfId="0" applyFont="1" applyBorder="1" applyAlignment="1">
      <alignment vertical="top" wrapText="1"/>
    </xf>
    <xf numFmtId="0" fontId="51" fillId="0" borderId="41" xfId="0" applyFont="1" applyBorder="1" applyAlignment="1">
      <alignment vertical="top" wrapText="1"/>
    </xf>
    <xf numFmtId="0" fontId="2" fillId="0" borderId="17" xfId="0" applyFont="1" applyBorder="1" applyAlignment="1">
      <alignment horizontal="center" vertical="center" wrapText="1"/>
    </xf>
    <xf numFmtId="0" fontId="63" fillId="2" borderId="0" xfId="0" applyFont="1" applyFill="1" applyAlignment="1">
      <alignment horizontal="center" vertical="top" wrapText="1"/>
    </xf>
    <xf numFmtId="0" fontId="33" fillId="0" borderId="15" xfId="0" applyFont="1" applyBorder="1" applyAlignment="1">
      <alignment horizontal="left" vertical="top" wrapText="1"/>
    </xf>
    <xf numFmtId="0" fontId="33" fillId="0" borderId="28" xfId="0" quotePrefix="1" applyFont="1" applyBorder="1" applyAlignment="1">
      <alignment horizontal="center" vertical="center" wrapText="1"/>
    </xf>
    <xf numFmtId="0" fontId="33" fillId="0" borderId="50" xfId="0" quotePrefix="1" applyFont="1" applyBorder="1" applyAlignment="1">
      <alignment horizontal="center" vertical="center" wrapText="1"/>
    </xf>
    <xf numFmtId="0" fontId="65" fillId="0" borderId="39" xfId="0" applyFont="1" applyBorder="1" applyAlignment="1">
      <alignment horizontal="center" vertical="top" wrapText="1"/>
    </xf>
    <xf numFmtId="0" fontId="65" fillId="0" borderId="26" xfId="0" applyFont="1" applyBorder="1" applyAlignment="1">
      <alignment horizontal="center" vertical="top" wrapText="1"/>
    </xf>
    <xf numFmtId="0" fontId="65" fillId="0" borderId="45" xfId="0" quotePrefix="1" applyFont="1" applyBorder="1" applyAlignment="1">
      <alignment horizontal="center" vertical="center" wrapText="1"/>
    </xf>
    <xf numFmtId="0" fontId="65" fillId="0" borderId="39" xfId="0" quotePrefix="1" applyFont="1" applyBorder="1" applyAlignment="1">
      <alignment horizontal="center" vertical="center" wrapText="1"/>
    </xf>
    <xf numFmtId="0" fontId="2" fillId="0" borderId="34" xfId="0" applyFont="1" applyBorder="1" applyAlignment="1">
      <alignment horizontal="center" vertical="center" wrapText="1"/>
    </xf>
    <xf numFmtId="0" fontId="2" fillId="0" borderId="45" xfId="0" applyFont="1" applyBorder="1" applyAlignment="1">
      <alignment horizontal="center" vertical="center" wrapText="1"/>
    </xf>
    <xf numFmtId="0" fontId="23" fillId="0" borderId="0" xfId="0" applyFont="1" applyAlignment="1">
      <alignment horizontal="center" vertical="center" wrapText="1"/>
    </xf>
    <xf numFmtId="0" fontId="62" fillId="4" borderId="19" xfId="0" applyFont="1" applyFill="1" applyBorder="1" applyAlignment="1">
      <alignment horizontal="center" vertical="top"/>
    </xf>
    <xf numFmtId="0" fontId="49" fillId="0" borderId="20" xfId="0" applyFont="1" applyBorder="1" applyAlignment="1">
      <alignment horizontal="center" vertical="top"/>
    </xf>
    <xf numFmtId="0" fontId="49" fillId="0" borderId="21" xfId="0" applyFont="1" applyBorder="1" applyAlignment="1">
      <alignment horizontal="center" vertical="top"/>
    </xf>
    <xf numFmtId="0" fontId="2" fillId="0" borderId="0" xfId="0" applyFont="1" applyAlignment="1">
      <alignment horizontal="right"/>
    </xf>
    <xf numFmtId="0" fontId="5" fillId="0" borderId="50" xfId="0" applyFont="1" applyBorder="1" applyAlignment="1">
      <alignment horizontal="left" vertical="top" wrapText="1"/>
    </xf>
    <xf numFmtId="0" fontId="47" fillId="0" borderId="51" xfId="0" applyFont="1" applyBorder="1" applyAlignment="1">
      <alignment horizontal="left" vertical="top" wrapText="1"/>
    </xf>
    <xf numFmtId="0" fontId="47" fillId="0" borderId="58" xfId="0" applyFont="1" applyBorder="1" applyAlignment="1">
      <alignment horizontal="left" vertical="top" wrapText="1"/>
    </xf>
    <xf numFmtId="0" fontId="61" fillId="7" borderId="34" xfId="0" applyFont="1" applyFill="1" applyBorder="1" applyAlignment="1">
      <alignment horizontal="center" vertical="top" wrapText="1"/>
    </xf>
    <xf numFmtId="0" fontId="61" fillId="7" borderId="35" xfId="0" applyFont="1" applyFill="1" applyBorder="1" applyAlignment="1">
      <alignment horizontal="center" vertical="top" wrapText="1"/>
    </xf>
    <xf numFmtId="0" fontId="61" fillId="7" borderId="36" xfId="0" applyFont="1" applyFill="1" applyBorder="1" applyAlignment="1">
      <alignment horizontal="center" vertical="top" wrapText="1"/>
    </xf>
    <xf numFmtId="0" fontId="2" fillId="2" borderId="0" xfId="0" applyFont="1" applyFill="1" applyAlignment="1">
      <alignment horizontal="center"/>
    </xf>
    <xf numFmtId="0" fontId="0" fillId="2" borderId="0" xfId="0" applyFill="1" applyAlignment="1">
      <alignment horizontal="center"/>
    </xf>
    <xf numFmtId="0" fontId="33" fillId="2" borderId="63" xfId="0" quotePrefix="1" applyFont="1" applyFill="1" applyBorder="1" applyAlignment="1">
      <alignment horizontal="left" vertical="top" wrapText="1"/>
    </xf>
    <xf numFmtId="0" fontId="33" fillId="2" borderId="0" xfId="0" applyFont="1" applyFill="1" applyAlignment="1">
      <alignment horizontal="left" vertical="top" wrapText="1"/>
    </xf>
    <xf numFmtId="0" fontId="15" fillId="0" borderId="0" xfId="0" applyFont="1" applyAlignment="1">
      <alignment horizontal="right"/>
    </xf>
    <xf numFmtId="0" fontId="33" fillId="0" borderId="15" xfId="0" quotePrefix="1" applyFont="1" applyBorder="1" applyAlignment="1">
      <alignment horizontal="left" vertical="top" wrapText="1"/>
    </xf>
    <xf numFmtId="0" fontId="33" fillId="0" borderId="59" xfId="0" quotePrefix="1" applyFont="1" applyBorder="1" applyAlignment="1">
      <alignment horizontal="left" vertical="top" wrapText="1"/>
    </xf>
    <xf numFmtId="0" fontId="33" fillId="0" borderId="61" xfId="0" quotePrefix="1" applyFont="1" applyBorder="1" applyAlignment="1">
      <alignment horizontal="left" vertical="top" wrapText="1"/>
    </xf>
    <xf numFmtId="0" fontId="33" fillId="0" borderId="55" xfId="0" applyFont="1" applyBorder="1" applyAlignment="1">
      <alignment horizontal="left" vertical="top" wrapText="1"/>
    </xf>
    <xf numFmtId="0" fontId="33" fillId="0" borderId="55" xfId="0" quotePrefix="1" applyFont="1" applyBorder="1" applyAlignment="1">
      <alignment horizontal="left" vertical="top" wrapText="1"/>
    </xf>
    <xf numFmtId="0" fontId="26" fillId="2" borderId="0" xfId="0" applyFont="1" applyFill="1" applyAlignment="1">
      <alignment horizontal="right" wrapText="1"/>
    </xf>
    <xf numFmtId="0" fontId="0" fillId="2" borderId="0" xfId="0" applyFill="1" applyAlignment="1">
      <alignment horizontal="right" wrapText="1"/>
    </xf>
    <xf numFmtId="0" fontId="66" fillId="2" borderId="0" xfId="0" applyFont="1" applyFill="1" applyAlignment="1">
      <alignment horizontal="right"/>
    </xf>
    <xf numFmtId="0" fontId="69" fillId="0" borderId="0" xfId="0" applyFont="1" applyAlignment="1">
      <alignment horizontal="center" vertical="center" wrapText="1"/>
    </xf>
    <xf numFmtId="0" fontId="25" fillId="0" borderId="1" xfId="13" applyFont="1" applyBorder="1" applyAlignment="1">
      <alignment horizontal="center" vertical="center" wrapText="1"/>
    </xf>
    <xf numFmtId="0" fontId="42" fillId="2" borderId="8" xfId="0" applyFont="1" applyFill="1" applyBorder="1" applyAlignment="1">
      <alignment horizontal="left" vertical="center" wrapText="1"/>
    </xf>
    <xf numFmtId="0" fontId="53" fillId="2" borderId="9" xfId="0" applyFont="1" applyFill="1" applyBorder="1" applyAlignment="1">
      <alignment vertical="top" wrapText="1"/>
    </xf>
    <xf numFmtId="0" fontId="30" fillId="2" borderId="8" xfId="0" applyFont="1" applyFill="1" applyBorder="1" applyAlignment="1">
      <alignment horizontal="justify" vertical="center" wrapText="1"/>
    </xf>
    <xf numFmtId="0" fontId="48" fillId="2" borderId="8" xfId="0" applyFont="1" applyFill="1" applyBorder="1" applyAlignment="1">
      <alignment horizontal="justify" vertical="center" wrapText="1"/>
    </xf>
    <xf numFmtId="0" fontId="30" fillId="2" borderId="0" xfId="0" applyFont="1" applyFill="1" applyAlignment="1">
      <alignment horizontal="left" vertical="center" wrapText="1"/>
    </xf>
    <xf numFmtId="0" fontId="42" fillId="0" borderId="48" xfId="0" applyFont="1" applyBorder="1" applyAlignment="1">
      <alignment horizontal="justify" vertical="center" wrapText="1"/>
    </xf>
    <xf numFmtId="0" fontId="42" fillId="0" borderId="49" xfId="0" applyFont="1" applyBorder="1" applyAlignment="1">
      <alignment horizontal="justify" vertical="center" wrapText="1"/>
    </xf>
    <xf numFmtId="0" fontId="54" fillId="2" borderId="8" xfId="0" applyFont="1" applyFill="1" applyBorder="1" applyAlignment="1">
      <alignment horizontal="left" vertical="center" wrapText="1"/>
    </xf>
    <xf numFmtId="0" fontId="54" fillId="2" borderId="9" xfId="0" applyFont="1" applyFill="1" applyBorder="1" applyAlignment="1">
      <alignment horizontal="left" vertical="center" wrapText="1"/>
    </xf>
    <xf numFmtId="0" fontId="18" fillId="0" borderId="0" xfId="3" applyFont="1" applyAlignment="1">
      <alignment horizontal="left" wrapText="1"/>
    </xf>
    <xf numFmtId="0" fontId="6" fillId="5" borderId="5" xfId="0" applyFont="1" applyFill="1" applyBorder="1" applyAlignment="1">
      <alignment horizontal="left" wrapText="1"/>
    </xf>
    <xf numFmtId="0" fontId="20" fillId="5" borderId="5" xfId="0" applyFont="1" applyFill="1" applyBorder="1" applyAlignment="1">
      <alignment vertical="center" wrapText="1"/>
    </xf>
    <xf numFmtId="0" fontId="39" fillId="8" borderId="65" xfId="0" applyFont="1" applyFill="1" applyBorder="1" applyAlignment="1">
      <alignment horizontal="left" vertical="top" wrapText="1"/>
    </xf>
    <xf numFmtId="0" fontId="39" fillId="8" borderId="17" xfId="0" applyFont="1" applyFill="1" applyBorder="1" applyAlignment="1">
      <alignment horizontal="left" vertical="top" wrapText="1"/>
    </xf>
    <xf numFmtId="0" fontId="39" fillId="8" borderId="66" xfId="0" applyFont="1" applyFill="1" applyBorder="1" applyAlignment="1">
      <alignment horizontal="left" vertical="top" wrapText="1"/>
    </xf>
    <xf numFmtId="0" fontId="39" fillId="8" borderId="65" xfId="0" applyFont="1" applyFill="1" applyBorder="1" applyAlignment="1">
      <alignment vertical="top" wrapText="1"/>
    </xf>
    <xf numFmtId="0" fontId="39" fillId="8" borderId="17" xfId="0" applyFont="1" applyFill="1" applyBorder="1" applyAlignment="1">
      <alignment vertical="top" wrapText="1"/>
    </xf>
    <xf numFmtId="0" fontId="39" fillId="8" borderId="66" xfId="0" applyFont="1" applyFill="1" applyBorder="1" applyAlignment="1">
      <alignment vertical="top" wrapText="1"/>
    </xf>
    <xf numFmtId="0" fontId="2" fillId="2" borderId="13" xfId="6" applyFill="1" applyBorder="1" applyAlignment="1">
      <alignment horizontal="center" vertical="top"/>
    </xf>
    <xf numFmtId="1" fontId="2" fillId="0" borderId="1" xfId="6" applyNumberFormat="1" applyBorder="1" applyAlignment="1">
      <alignment horizontal="left" vertical="top" wrapText="1"/>
    </xf>
    <xf numFmtId="0" fontId="2" fillId="0" borderId="1" xfId="6" applyBorder="1" applyAlignment="1">
      <alignment horizontal="left" vertical="top"/>
    </xf>
    <xf numFmtId="0" fontId="73" fillId="0" borderId="0" xfId="6" applyFont="1" applyAlignment="1">
      <alignment horizontal="left" vertical="top"/>
    </xf>
    <xf numFmtId="0" fontId="72" fillId="0" borderId="25" xfId="0" quotePrefix="1" applyFont="1" applyFill="1" applyBorder="1" applyAlignment="1">
      <alignment horizontal="center" vertical="center" wrapText="1"/>
    </xf>
    <xf numFmtId="0" fontId="72" fillId="0" borderId="39" xfId="0" quotePrefix="1" applyFont="1" applyFill="1" applyBorder="1" applyAlignment="1">
      <alignment horizontal="left" vertical="top" wrapText="1"/>
    </xf>
    <xf numFmtId="0" fontId="72" fillId="0" borderId="39" xfId="0" quotePrefix="1" applyFont="1" applyFill="1" applyBorder="1" applyAlignment="1">
      <alignment vertical="top" wrapText="1"/>
    </xf>
    <xf numFmtId="0" fontId="72" fillId="0" borderId="26" xfId="0" quotePrefix="1" applyFont="1" applyFill="1" applyBorder="1" applyAlignment="1">
      <alignment vertical="top" wrapText="1"/>
    </xf>
    <xf numFmtId="0" fontId="0" fillId="0" borderId="0" xfId="0" applyFill="1" applyAlignment="1">
      <alignment vertical="center"/>
    </xf>
    <xf numFmtId="0" fontId="2" fillId="0" borderId="62" xfId="0" applyFont="1" applyBorder="1" applyAlignment="1">
      <alignment horizontal="left" vertical="center" wrapText="1"/>
    </xf>
    <xf numFmtId="0" fontId="2" fillId="0" borderId="35" xfId="0" applyFont="1" applyBorder="1" applyAlignment="1">
      <alignment horizontal="left" vertical="center" wrapText="1"/>
    </xf>
    <xf numFmtId="0" fontId="2" fillId="0" borderId="36" xfId="0" applyFont="1" applyBorder="1" applyAlignment="1">
      <alignment horizontal="left" vertical="center" wrapText="1"/>
    </xf>
    <xf numFmtId="0" fontId="2" fillId="0" borderId="16" xfId="0" applyFont="1" applyBorder="1" applyAlignment="1">
      <alignment horizontal="center" vertical="center" wrapText="1"/>
    </xf>
    <xf numFmtId="0" fontId="2" fillId="0" borderId="46" xfId="0" applyFont="1" applyBorder="1" applyAlignment="1">
      <alignment horizontal="center" vertical="center" wrapText="1"/>
    </xf>
    <xf numFmtId="168" fontId="2" fillId="3" borderId="13" xfId="0" applyNumberFormat="1" applyFont="1" applyFill="1" applyBorder="1" applyAlignment="1">
      <alignment horizontal="center" vertical="center"/>
    </xf>
    <xf numFmtId="0" fontId="2" fillId="0" borderId="29"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49" fillId="0" borderId="0" xfId="0" applyFont="1" applyAlignment="1">
      <alignment wrapText="1"/>
    </xf>
    <xf numFmtId="0" fontId="49" fillId="0" borderId="0" xfId="0" applyFont="1" applyBorder="1" applyAlignment="1">
      <alignment horizontal="center" vertical="center" wrapText="1"/>
    </xf>
    <xf numFmtId="0" fontId="2" fillId="0" borderId="31" xfId="0" applyFont="1" applyFill="1" applyBorder="1" applyAlignment="1">
      <alignment horizontal="center" vertical="center"/>
    </xf>
    <xf numFmtId="0" fontId="5" fillId="0" borderId="0" xfId="9" applyFont="1" applyAlignment="1">
      <alignment vertical="top"/>
    </xf>
    <xf numFmtId="0" fontId="39" fillId="0" borderId="0" xfId="9" applyFont="1" applyAlignment="1">
      <alignment horizontal="center" vertical="top"/>
    </xf>
    <xf numFmtId="0" fontId="2" fillId="0" borderId="0" xfId="9" applyFont="1" applyAlignment="1">
      <alignment vertical="top"/>
    </xf>
    <xf numFmtId="0" fontId="25" fillId="0" borderId="1" xfId="9" applyFont="1" applyBorder="1" applyAlignment="1">
      <alignment horizontal="center" vertical="center" wrapText="1"/>
    </xf>
    <xf numFmtId="49" fontId="5" fillId="0" borderId="1" xfId="6" applyNumberFormat="1" applyFont="1" applyBorder="1" applyAlignment="1">
      <alignment horizontal="center" vertical="center"/>
    </xf>
    <xf numFmtId="0" fontId="2" fillId="0" borderId="1" xfId="9" applyFont="1" applyBorder="1" applyAlignment="1">
      <alignment horizontal="center" vertical="top" wrapText="1"/>
    </xf>
    <xf numFmtId="0" fontId="9" fillId="0" borderId="1" xfId="13" applyFont="1" applyBorder="1" applyAlignment="1">
      <alignment vertical="top" wrapText="1"/>
    </xf>
    <xf numFmtId="0" fontId="2" fillId="0" borderId="1" xfId="13" applyBorder="1" applyAlignment="1">
      <alignment horizontal="center" vertical="top" wrapText="1"/>
    </xf>
    <xf numFmtId="0" fontId="5" fillId="0" borderId="1" xfId="9" applyFont="1" applyBorder="1" applyAlignment="1">
      <alignment horizontal="center" vertical="top" wrapText="1"/>
    </xf>
    <xf numFmtId="0" fontId="16" fillId="0" borderId="1" xfId="9" applyFont="1" applyBorder="1" applyAlignment="1">
      <alignment horizontal="center" vertical="top" wrapText="1"/>
    </xf>
  </cellXfs>
  <cellStyles count="16">
    <cellStyle name="Hyperlink" xfId="1" builtinId="8"/>
    <cellStyle name="Hyperlink 2" xfId="7" xr:uid="{04E31431-161A-47AD-BE62-7A495A5DBF64}"/>
    <cellStyle name="Normal" xfId="0" builtinId="0"/>
    <cellStyle name="Normal 2" xfId="4" xr:uid="{22188852-9305-400B-9D2C-13ACA3F7113E}"/>
    <cellStyle name="Normal 2 2" xfId="6" xr:uid="{3F1F19D5-D86E-4874-B7ED-598ECF354CB5}"/>
    <cellStyle name="Normal 3" xfId="5" xr:uid="{D4150E51-242D-4F65-AF3A-068E879EF65E}"/>
    <cellStyle name="Normal 3 2" xfId="15" xr:uid="{DE350B15-9996-4880-BF3A-9A04F9B2F3F9}"/>
    <cellStyle name="Standard 2" xfId="2" xr:uid="{00000000-0005-0000-0000-000002000000}"/>
    <cellStyle name="Standard 2 2" xfId="9" xr:uid="{FE856201-0F3F-40E3-8051-3A49A8CB904B}"/>
    <cellStyle name="Standard 2 2 2" xfId="11" xr:uid="{5F627EBF-9243-443D-A43E-55E3A234C129}"/>
    <cellStyle name="Standard 2 4" xfId="14" xr:uid="{DA5D2EA3-BFFE-4F7A-83D7-630D205072F6}"/>
    <cellStyle name="Standard 3" xfId="3" xr:uid="{00000000-0005-0000-0000-000003000000}"/>
    <cellStyle name="Standard 3 2" xfId="10" xr:uid="{9F821CAC-4997-4170-B3CA-39F2FBD9128D}"/>
    <cellStyle name="Standard 3 3" xfId="13" xr:uid="{B27A099F-0BCB-491C-9F11-6BADC5E39E64}"/>
    <cellStyle name="Звичайний 2" xfId="12" xr:uid="{0EA87B5A-A943-447C-A39C-01E1BD273D58}"/>
    <cellStyle name="Обычный 2" xfId="8" xr:uid="{886F89A3-F666-4433-82EB-3571782F5458}"/>
  </cellStyles>
  <dxfs count="10">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microsoft.com/office/2017/06/relationships/rdRichValueStructure" Target="richData/rdrichvaluestructure.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theme" Target="theme/theme1.xml"/><Relationship Id="rId17" Type="http://schemas.microsoft.com/office/2017/06/relationships/rdRichValue" Target="richData/rdrichvalue.xml"/><Relationship Id="rId2" Type="http://schemas.openxmlformats.org/officeDocument/2006/relationships/worksheet" Target="worksheets/sheet2.xml"/><Relationship Id="rId16" Type="http://schemas.microsoft.com/office/2022/10/relationships/richValueRel" Target="richData/richValueRel.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eetMetadata" Target="metadata.xml"/><Relationship Id="rId23" Type="http://schemas.openxmlformats.org/officeDocument/2006/relationships/customXml" Target="../customXml/item3.xml"/><Relationship Id="rId10" Type="http://schemas.openxmlformats.org/officeDocument/2006/relationships/externalLink" Target="externalLinks/externalLink2.xml"/><Relationship Id="rId19" Type="http://schemas.microsoft.com/office/2017/06/relationships/rdRichValueTypes" Target="richData/rdRichValueTypes.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81643</xdr:colOff>
      <xdr:row>3</xdr:row>
      <xdr:rowOff>9075</xdr:rowOff>
    </xdr:from>
    <xdr:to>
      <xdr:col>6</xdr:col>
      <xdr:colOff>884767</xdr:colOff>
      <xdr:row>3</xdr:row>
      <xdr:rowOff>874059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5914572" y="290289"/>
          <a:ext cx="803124" cy="870854"/>
        </a:xfrm>
        <a:prstGeom prst="rect">
          <a:avLst/>
        </a:prstGeom>
      </xdr:spPr>
    </xdr:pic>
    <xdr:clientData/>
  </xdr:twoCellAnchor>
  <xdr:oneCellAnchor>
    <xdr:from>
      <xdr:col>13</xdr:col>
      <xdr:colOff>81643</xdr:colOff>
      <xdr:row>3</xdr:row>
      <xdr:rowOff>9075</xdr:rowOff>
    </xdr:from>
    <xdr:ext cx="803124" cy="864050"/>
    <xdr:pic>
      <xdr:nvPicPr>
        <xdr:cNvPr id="6" name="Grafik 2">
          <a:extLst>
            <a:ext uri="{FF2B5EF4-FFF2-40B4-BE49-F238E27FC236}">
              <a16:creationId xmlns:a16="http://schemas.microsoft.com/office/drawing/2014/main" id="{679EF03E-582A-4822-80DE-02AC54DF0AB3}"/>
            </a:ext>
          </a:extLst>
        </xdr:cNvPr>
        <xdr:cNvPicPr>
          <a:picLocks noChangeAspect="1"/>
        </xdr:cNvPicPr>
      </xdr:nvPicPr>
      <xdr:blipFill>
        <a:blip xmlns:r="http://schemas.openxmlformats.org/officeDocument/2006/relationships" r:embed="rId1"/>
        <a:stretch>
          <a:fillRect/>
        </a:stretch>
      </xdr:blipFill>
      <xdr:spPr>
        <a:xfrm>
          <a:off x="5899831" y="286888"/>
          <a:ext cx="803124" cy="86405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gizonline.sharepoint.com/Users/maienk_ole/Desktop/Award%20deci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gizonline.sharepoint.com/sites/CountryOfficeGIZUA-BVertrge/Freigegebene%20Dokumente/B%20Vertr&#228;ge/18.2197.4/91169583%20portable%20power%20stations/01.%20Request/02.2%20Request%20for%20Goods%20Power%20Stations.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maienk_ole\Desktop\REQUEST%202024\91191980%20First%20Aid%20Kits\1%20Request\20251107%20IFAK%20Request%20for%20materials%20and%20equipment.xlsx" TargetMode="External"/><Relationship Id="rId1" Type="http://schemas.openxmlformats.org/officeDocument/2006/relationships/externalLinkPath" Target="/Users/maienk_ole/Desktop/REQUEST%202024/91191980%20First%20Aid%20Kits/1%20Request/20251107%20IFAK%20Request%20for%20materials%20and%20equipme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ward decision (AD)"/>
      <sheetName val="AD for Experts_fee agreement"/>
      <sheetName val="AD_Market research"/>
      <sheetName val="AD_Market research (3)"/>
      <sheetName val="legend"/>
      <sheetName val="Text Module"/>
    </sheetNames>
    <sheetDataSet>
      <sheetData sheetId="0" refreshError="1"/>
      <sheetData sheetId="1" refreshError="1"/>
      <sheetData sheetId="2" refreshError="1"/>
      <sheetData sheetId="3" refreshError="1"/>
      <sheetData sheetId="4" refreshError="1">
        <row r="1">
          <cell r="F1" t="str">
            <v>please choose</v>
          </cell>
        </row>
        <row r="2">
          <cell r="A2" t="str">
            <v>please choose</v>
          </cell>
          <cell r="B2" t="str">
            <v>please choose</v>
          </cell>
          <cell r="C2" t="str">
            <v>please choose</v>
          </cell>
          <cell r="F2" t="str">
            <v>975 Administrative officers and other staff</v>
          </cell>
          <cell r="G2" t="str">
            <v>please choose</v>
          </cell>
        </row>
        <row r="3">
          <cell r="A3" t="str">
            <v>Grade 1</v>
          </cell>
          <cell r="B3" t="str">
            <v>low</v>
          </cell>
          <cell r="C3" t="str">
            <v>first time</v>
          </cell>
          <cell r="F3" t="str">
            <v>056 Agriculture and food</v>
          </cell>
          <cell r="G3" t="str">
            <v>Offer</v>
          </cell>
        </row>
        <row r="4">
          <cell r="A4" t="str">
            <v>Grade 2</v>
          </cell>
          <cell r="B4" t="str">
            <v>middle</v>
          </cell>
          <cell r="C4" t="str">
            <v>low</v>
          </cell>
          <cell r="F4" t="str">
            <v>025 Building</v>
          </cell>
          <cell r="G4" t="str">
            <v>Refusal</v>
          </cell>
        </row>
        <row r="5">
          <cell r="A5" t="str">
            <v>Grade 3</v>
          </cell>
          <cell r="B5" t="str">
            <v>high</v>
          </cell>
          <cell r="C5" t="str">
            <v>middle</v>
          </cell>
          <cell r="F5" t="str">
            <v>973 Controlling</v>
          </cell>
          <cell r="G5" t="str">
            <v>No answer</v>
          </cell>
        </row>
        <row r="6">
          <cell r="A6" t="str">
            <v>Grade 4</v>
          </cell>
          <cell r="C6" t="str">
            <v>high</v>
          </cell>
          <cell r="F6" t="str">
            <v>034 Crises, conflicts, disasters</v>
          </cell>
        </row>
        <row r="7">
          <cell r="F7" t="str">
            <v>050 Democracy, rule of law, gender</v>
          </cell>
        </row>
        <row r="8">
          <cell r="F8" t="str">
            <v>054 Eco-eficiency in the private sector</v>
          </cell>
        </row>
        <row r="9">
          <cell r="F9" t="str">
            <v>001 Economic policy</v>
          </cell>
        </row>
        <row r="10">
          <cell r="F10" t="str">
            <v>004 Environmental policy</v>
          </cell>
        </row>
        <row r="11">
          <cell r="F11" t="str">
            <v>972 Financial experts</v>
          </cell>
        </row>
        <row r="12">
          <cell r="A12" t="str">
            <v>please choose</v>
          </cell>
          <cell r="C12" t="str">
            <v>please choose</v>
          </cell>
          <cell r="F12" t="str">
            <v>036 Financial system development &amp; loans</v>
          </cell>
        </row>
        <row r="13">
          <cell r="A13" t="str">
            <v>Yes</v>
          </cell>
          <cell r="C13" t="str">
            <v>Full time job</v>
          </cell>
          <cell r="F13" t="str">
            <v>020 Health care system and health promotion</v>
          </cell>
        </row>
        <row r="14">
          <cell r="A14" t="str">
            <v>No</v>
          </cell>
          <cell r="C14" t="str">
            <v>Part time job</v>
          </cell>
          <cell r="F14" t="str">
            <v>970 IT services</v>
          </cell>
        </row>
        <row r="15">
          <cell r="F15" t="str">
            <v>976 Language services</v>
          </cell>
        </row>
        <row r="16">
          <cell r="F16" t="str">
            <v>052 Management of coastal regions and aquatic resources</v>
          </cell>
        </row>
        <row r="17">
          <cell r="F17" t="str">
            <v>949 Miscellaneous</v>
          </cell>
        </row>
        <row r="18">
          <cell r="F18" t="str">
            <v>990 Moderation</v>
          </cell>
        </row>
        <row r="19">
          <cell r="F19" t="str">
            <v>006 Organisational and management consultancy</v>
          </cell>
        </row>
        <row r="20">
          <cell r="F20" t="str">
            <v>974 Personnel</v>
          </cell>
        </row>
        <row r="21">
          <cell r="F21" t="str">
            <v>002 Policy &amp; management of public finances, state modernisation</v>
          </cell>
        </row>
        <row r="22">
          <cell r="F22" t="str">
            <v>011 Private sector promotion</v>
          </cell>
        </row>
        <row r="23">
          <cell r="A23" t="str">
            <v>please choose</v>
          </cell>
          <cell r="F23" t="str">
            <v>016 Promotion of the educational system, knowledge organisation</v>
          </cell>
        </row>
        <row r="24">
          <cell r="A24" t="str">
            <v>Direct placement</v>
          </cell>
          <cell r="F24" t="str">
            <v>061 Regionalisation, decentralisation, urban development</v>
          </cell>
        </row>
        <row r="25">
          <cell r="A25" t="str">
            <v>Discretionary</v>
          </cell>
          <cell r="F25" t="str">
            <v>057 Resource management</v>
          </cell>
        </row>
        <row r="26">
          <cell r="A26" t="str">
            <v>Restricted tender/bidding</v>
          </cell>
          <cell r="F26" t="str">
            <v>029 Sustainable energy systems</v>
          </cell>
        </row>
        <row r="27">
          <cell r="A27" t="str">
            <v>Open tender</v>
          </cell>
          <cell r="F27" t="str">
            <v>064 Sustainable social protection</v>
          </cell>
        </row>
        <row r="28">
          <cell r="A28" t="str">
            <v>Order to Frame agreement</v>
          </cell>
          <cell r="F28" t="str">
            <v>023 Transport and mobility</v>
          </cell>
        </row>
        <row r="29">
          <cell r="A29" t="str">
            <v>Contract amendment</v>
          </cell>
          <cell r="F29" t="str">
            <v>015 Vocational education</v>
          </cell>
        </row>
        <row r="30">
          <cell r="F30" t="str">
            <v>027 Waste</v>
          </cell>
        </row>
        <row r="31">
          <cell r="F31" t="str">
            <v>026 Water and wastewater</v>
          </cell>
        </row>
      </sheetData>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Dropdown menu"/>
    </sheetNames>
    <sheetDataSet>
      <sheetData sheetId="0"/>
      <sheetData sheetId="1">
        <row r="2">
          <cell r="I2">
            <v>37</v>
          </cell>
        </row>
      </sheetData>
      <sheetData sheetId="2"/>
      <sheetData sheetId="3">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row r="14">
          <cell r="A14" t="str">
            <v>please choose</v>
          </cell>
        </row>
        <row r="15">
          <cell r="A15" t="str">
            <v>W01 Building materials</v>
          </cell>
        </row>
        <row r="16">
          <cell r="A16" t="str">
            <v>W02 Books</v>
          </cell>
        </row>
        <row r="17">
          <cell r="A17" t="str">
            <v>W03 Office supplies and training materials</v>
          </cell>
        </row>
        <row r="18">
          <cell r="A18" t="str">
            <v>W04 Camping equipment</v>
          </cell>
        </row>
        <row r="19">
          <cell r="A19" t="str">
            <v>W05 PCs and accessories</v>
          </cell>
        </row>
        <row r="20">
          <cell r="A20" t="str">
            <v>W06 Electronic equipment</v>
          </cell>
        </row>
        <row r="21">
          <cell r="A21" t="str">
            <v>W07 Vehicles</v>
          </cell>
        </row>
        <row r="22">
          <cell r="A22" t="str">
            <v>W08 Spare parts for vehicles</v>
          </cell>
        </row>
        <row r="23">
          <cell r="A23" t="str">
            <v>W10 Laboratory fittings</v>
          </cell>
        </row>
        <row r="24">
          <cell r="A24" t="str">
            <v>W11 Agriculture and forestry</v>
          </cell>
        </row>
        <row r="25">
          <cell r="A25" t="str">
            <v>W12 Medicine</v>
          </cell>
        </row>
        <row r="26">
          <cell r="A26" t="str">
            <v>W13 Medical technology</v>
          </cell>
        </row>
        <row r="27">
          <cell r="A27" t="str">
            <v>W14 Metal technology, mechanics</v>
          </cell>
        </row>
        <row r="28">
          <cell r="A28" t="str">
            <v>W15 Food aid</v>
          </cell>
        </row>
        <row r="29">
          <cell r="A29" t="str">
            <v>W16 Plant protection, livestock farming</v>
          </cell>
        </row>
        <row r="30">
          <cell r="A30" t="str">
            <v>W17 Telecommunications</v>
          </cell>
        </row>
        <row r="31">
          <cell r="A31" t="str">
            <v>W19 Miscellaneous</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quest for material, equipment"/>
      <sheetName val="Specification"/>
      <sheetName val="Delivery Plan"/>
      <sheetName val="Additional informing"/>
      <sheetName val="Short list"/>
      <sheetName val="General conditions"/>
      <sheetName val="IT Standard specifiсation"/>
      <sheetName val="Dropdown menu"/>
    </sheetNames>
    <sheetDataSet>
      <sheetData sheetId="0"/>
      <sheetData sheetId="1">
        <row r="3">
          <cell r="B3" t="str">
            <v>1.1</v>
          </cell>
        </row>
      </sheetData>
      <sheetData sheetId="2"/>
      <sheetData sheetId="3"/>
      <sheetData sheetId="4"/>
      <sheetData sheetId="5"/>
      <sheetData sheetId="6"/>
      <sheetData sheetId="7">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sheetData>
    </sheetDataSet>
  </externalBook>
</externalLink>
</file>

<file path=xl/richData/_rels/richValueRel.xml.rels><?xml version="1.0" encoding="UTF-8" standalone="yes"?>
<Relationships xmlns="http://schemas.openxmlformats.org/package/2006/relationships"><Relationship Id="rId1" Type="http://schemas.openxmlformats.org/officeDocument/2006/relationships/image" Target="../media/image1.jpe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procurement-ua@giz.de" TargetMode="External"/><Relationship Id="rId1" Type="http://schemas.openxmlformats.org/officeDocument/2006/relationships/hyperlink" Target="mailto:procurement-ua@giz.de"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filetransfer.giz.de/Start?1" TargetMode="External"/><Relationship Id="rId1" Type="http://schemas.openxmlformats.org/officeDocument/2006/relationships/hyperlink" Target="https://filetransfer.giz.de/Start?1"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Q52"/>
  <sheetViews>
    <sheetView tabSelected="1" view="pageLayout" zoomScale="70" zoomScaleNormal="100" zoomScalePageLayoutView="70" workbookViewId="0">
      <selection activeCell="C40" sqref="C40"/>
    </sheetView>
  </sheetViews>
  <sheetFormatPr defaultColWidth="11.453125" defaultRowHeight="12.5" x14ac:dyDescent="0.25"/>
  <cols>
    <col min="1" max="1" width="6.453125" style="1" customWidth="1"/>
    <col min="2" max="2" width="18.453125" style="1" customWidth="1"/>
    <col min="3" max="3" width="10.54296875" style="1" customWidth="1"/>
    <col min="4" max="4" width="10.26953125" style="1" customWidth="1"/>
    <col min="5" max="5" width="10.453125" style="1" customWidth="1"/>
    <col min="6" max="6" width="25.26953125" style="1" customWidth="1"/>
    <col min="7" max="7" width="20.1796875" style="1" customWidth="1"/>
    <col min="8" max="8" width="6.453125" style="1" customWidth="1"/>
    <col min="9" max="9" width="18.453125" style="1" customWidth="1"/>
    <col min="10" max="10" width="10.54296875" style="1" customWidth="1"/>
    <col min="11" max="11" width="10.26953125" style="1" customWidth="1"/>
    <col min="12" max="12" width="10.453125" style="1" customWidth="1"/>
    <col min="13" max="13" width="25.26953125" style="1" customWidth="1"/>
    <col min="14" max="14" width="19" style="1" customWidth="1"/>
    <col min="15" max="16" width="11.453125" style="1"/>
    <col min="17" max="17" width="17.26953125" style="1" customWidth="1"/>
    <col min="18" max="16384" width="11.453125" style="1"/>
  </cols>
  <sheetData>
    <row r="1" spans="1:15" x14ac:dyDescent="0.25">
      <c r="A1" s="6"/>
      <c r="H1" s="6"/>
    </row>
    <row r="2" spans="1:15" ht="18" x14ac:dyDescent="0.4">
      <c r="A2" s="198" t="s">
        <v>184</v>
      </c>
      <c r="B2" s="198"/>
      <c r="C2" s="198"/>
      <c r="D2" s="198"/>
      <c r="E2" s="198"/>
      <c r="F2" s="198"/>
      <c r="G2" s="198"/>
      <c r="H2" s="198" t="s">
        <v>185</v>
      </c>
      <c r="I2" s="198"/>
      <c r="J2" s="198"/>
      <c r="K2" s="198"/>
      <c r="L2" s="198"/>
      <c r="M2" s="198"/>
      <c r="N2" s="198"/>
    </row>
    <row r="3" spans="1:15" x14ac:dyDescent="0.25">
      <c r="A3" s="26" t="s">
        <v>0</v>
      </c>
      <c r="B3" s="24"/>
      <c r="C3" s="24"/>
      <c r="D3" s="24"/>
      <c r="E3" s="24"/>
      <c r="F3" s="24"/>
      <c r="G3" s="24"/>
      <c r="H3" s="24" t="s">
        <v>13</v>
      </c>
      <c r="I3" s="27"/>
      <c r="J3" s="27"/>
      <c r="K3" s="27"/>
      <c r="L3" s="27"/>
      <c r="M3" s="27"/>
      <c r="N3" s="27"/>
    </row>
    <row r="4" spans="1:15" ht="77.25" customHeight="1" thickBot="1" x14ac:dyDescent="0.3">
      <c r="A4" s="199" t="s">
        <v>64</v>
      </c>
      <c r="B4" s="200"/>
      <c r="C4" s="200"/>
      <c r="D4" s="200"/>
      <c r="E4" s="200"/>
      <c r="F4" s="200"/>
      <c r="G4" s="24"/>
      <c r="H4" s="199" t="s">
        <v>67</v>
      </c>
      <c r="I4" s="200"/>
      <c r="J4" s="200"/>
      <c r="K4" s="200"/>
      <c r="L4" s="200"/>
      <c r="M4" s="200"/>
      <c r="N4" s="24"/>
    </row>
    <row r="5" spans="1:15" ht="15" thickBot="1" x14ac:dyDescent="0.4">
      <c r="A5" s="201" t="s">
        <v>113</v>
      </c>
      <c r="B5" s="202"/>
      <c r="C5" s="191">
        <v>91191980</v>
      </c>
      <c r="D5" s="192"/>
      <c r="E5" s="192"/>
      <c r="F5" s="192"/>
      <c r="G5" s="193"/>
      <c r="H5" s="189" t="s">
        <v>68</v>
      </c>
      <c r="I5" s="190"/>
      <c r="J5" s="191">
        <f>C5</f>
        <v>91191980</v>
      </c>
      <c r="K5" s="192"/>
      <c r="L5" s="192"/>
      <c r="M5" s="192"/>
      <c r="N5" s="193"/>
    </row>
    <row r="6" spans="1:15" ht="15" thickBot="1" x14ac:dyDescent="0.3">
      <c r="A6" s="194" t="s">
        <v>1</v>
      </c>
      <c r="B6" s="195"/>
      <c r="C6" s="196" t="s">
        <v>250</v>
      </c>
      <c r="D6" s="197"/>
      <c r="E6" s="197"/>
      <c r="F6" s="197"/>
      <c r="G6" s="195"/>
      <c r="H6" s="194" t="s">
        <v>69</v>
      </c>
      <c r="I6" s="195"/>
      <c r="J6" s="196" t="s">
        <v>249</v>
      </c>
      <c r="K6" s="197"/>
      <c r="L6" s="197"/>
      <c r="M6" s="197"/>
      <c r="N6" s="195"/>
    </row>
    <row r="7" spans="1:15" ht="13" thickBot="1" x14ac:dyDescent="0.3">
      <c r="A7" s="149" t="s">
        <v>63</v>
      </c>
      <c r="B7" s="150"/>
      <c r="C7" s="150"/>
      <c r="D7" s="150"/>
      <c r="E7" s="150"/>
      <c r="F7" s="150"/>
      <c r="G7" s="151"/>
      <c r="H7" s="149" t="s">
        <v>70</v>
      </c>
      <c r="I7" s="150"/>
      <c r="J7" s="150"/>
      <c r="K7" s="150"/>
      <c r="L7" s="150"/>
      <c r="M7" s="150"/>
      <c r="N7" s="151"/>
    </row>
    <row r="8" spans="1:15" ht="7.5" customHeight="1" thickBot="1" x14ac:dyDescent="0.3">
      <c r="A8" s="28"/>
      <c r="B8" s="28"/>
      <c r="C8" s="28"/>
      <c r="D8" s="28"/>
      <c r="E8" s="28"/>
      <c r="F8" s="28"/>
      <c r="G8" s="28"/>
      <c r="H8" s="28"/>
      <c r="I8" s="28"/>
      <c r="J8" s="28"/>
      <c r="K8" s="28"/>
      <c r="L8" s="28"/>
      <c r="M8" s="28"/>
      <c r="N8" s="28"/>
    </row>
    <row r="9" spans="1:15" x14ac:dyDescent="0.25">
      <c r="A9" s="152" t="s">
        <v>72</v>
      </c>
      <c r="B9" s="153"/>
      <c r="C9" s="153"/>
      <c r="D9" s="153"/>
      <c r="E9" s="153"/>
      <c r="F9" s="153"/>
      <c r="G9" s="154"/>
      <c r="H9" s="152" t="s">
        <v>73</v>
      </c>
      <c r="I9" s="153"/>
      <c r="J9" s="153"/>
      <c r="K9" s="153"/>
      <c r="L9" s="153"/>
      <c r="M9" s="153"/>
      <c r="N9" s="154"/>
    </row>
    <row r="10" spans="1:15" ht="14.5" x14ac:dyDescent="0.25">
      <c r="A10" s="185" t="s">
        <v>62</v>
      </c>
      <c r="B10" s="186"/>
      <c r="C10" s="186"/>
      <c r="D10" s="186"/>
      <c r="E10" s="25">
        <f>C5</f>
        <v>91191980</v>
      </c>
      <c r="F10" s="187" t="s">
        <v>61</v>
      </c>
      <c r="G10" s="188"/>
      <c r="H10" s="185" t="s">
        <v>71</v>
      </c>
      <c r="I10" s="186"/>
      <c r="J10" s="186"/>
      <c r="K10" s="186"/>
      <c r="L10" s="25">
        <f>J5</f>
        <v>91191980</v>
      </c>
      <c r="M10" s="187" t="s">
        <v>61</v>
      </c>
      <c r="N10" s="188"/>
    </row>
    <row r="11" spans="1:15" ht="41.25" customHeight="1" thickBot="1" x14ac:dyDescent="0.3">
      <c r="A11" s="182" t="s">
        <v>177</v>
      </c>
      <c r="B11" s="183"/>
      <c r="C11" s="183"/>
      <c r="D11" s="183"/>
      <c r="E11" s="183"/>
      <c r="F11" s="183"/>
      <c r="G11" s="184"/>
      <c r="H11" s="182" t="s">
        <v>178</v>
      </c>
      <c r="I11" s="183"/>
      <c r="J11" s="183"/>
      <c r="K11" s="183"/>
      <c r="L11" s="183"/>
      <c r="M11" s="183"/>
      <c r="N11" s="184"/>
    </row>
    <row r="12" spans="1:15" ht="8.15" customHeight="1" thickBot="1" x14ac:dyDescent="0.3">
      <c r="A12" s="28"/>
      <c r="B12" s="28"/>
      <c r="C12" s="28"/>
      <c r="D12" s="28"/>
      <c r="E12" s="28"/>
      <c r="F12" s="28"/>
      <c r="G12" s="28"/>
      <c r="H12" s="28"/>
      <c r="I12" s="28"/>
      <c r="J12" s="28"/>
      <c r="K12" s="28"/>
      <c r="L12" s="28"/>
      <c r="M12" s="28"/>
      <c r="N12" s="28"/>
    </row>
    <row r="13" spans="1:15" ht="41.15" customHeight="1" thickBot="1" x14ac:dyDescent="0.3">
      <c r="A13" s="155" t="s">
        <v>186</v>
      </c>
      <c r="B13" s="156"/>
      <c r="C13" s="156"/>
      <c r="D13" s="156"/>
      <c r="E13" s="156"/>
      <c r="F13" s="156"/>
      <c r="G13" s="157"/>
      <c r="H13" s="155" t="s">
        <v>74</v>
      </c>
      <c r="I13" s="156"/>
      <c r="J13" s="156"/>
      <c r="K13" s="156"/>
      <c r="L13" s="156"/>
      <c r="M13" s="156"/>
      <c r="N13" s="157"/>
      <c r="O13" s="55"/>
    </row>
    <row r="14" spans="1:15" ht="8.15" customHeight="1" thickBot="1" x14ac:dyDescent="0.3">
      <c r="A14" s="27"/>
      <c r="B14" s="27"/>
      <c r="C14" s="27"/>
      <c r="D14" s="27"/>
      <c r="E14" s="27"/>
      <c r="F14" s="27"/>
      <c r="G14" s="27"/>
      <c r="H14" s="27"/>
      <c r="I14" s="27"/>
      <c r="J14" s="27"/>
      <c r="K14" s="27"/>
      <c r="L14" s="27"/>
      <c r="M14" s="27"/>
      <c r="N14" s="27"/>
    </row>
    <row r="15" spans="1:15" x14ac:dyDescent="0.25">
      <c r="A15" s="29" t="s">
        <v>2</v>
      </c>
      <c r="B15" s="30"/>
      <c r="C15" s="30"/>
      <c r="D15" s="30"/>
      <c r="E15" s="30"/>
      <c r="F15" s="30"/>
      <c r="G15" s="31"/>
      <c r="H15" s="29" t="s">
        <v>75</v>
      </c>
      <c r="I15" s="30"/>
      <c r="J15" s="30"/>
      <c r="K15" s="30"/>
      <c r="L15" s="30"/>
      <c r="M15" s="30"/>
      <c r="N15" s="31"/>
    </row>
    <row r="16" spans="1:15" x14ac:dyDescent="0.25">
      <c r="A16" s="158" t="s">
        <v>3</v>
      </c>
      <c r="B16" s="159"/>
      <c r="C16" s="159"/>
      <c r="D16" s="159"/>
      <c r="E16" s="159"/>
      <c r="F16" s="159"/>
      <c r="G16" s="160"/>
      <c r="H16" s="203" t="s">
        <v>76</v>
      </c>
      <c r="I16" s="159"/>
      <c r="J16" s="159"/>
      <c r="K16" s="159"/>
      <c r="L16" s="159"/>
      <c r="M16" s="159"/>
      <c r="N16" s="160"/>
    </row>
    <row r="17" spans="1:17" ht="14.5" x14ac:dyDescent="0.35">
      <c r="A17" s="180" t="s">
        <v>4</v>
      </c>
      <c r="B17" s="145"/>
      <c r="C17" s="145"/>
      <c r="D17" s="145"/>
      <c r="E17" s="181"/>
      <c r="F17" s="71" t="s">
        <v>5</v>
      </c>
      <c r="G17" s="32"/>
      <c r="H17" s="180" t="s">
        <v>14</v>
      </c>
      <c r="I17" s="145"/>
      <c r="J17" s="145"/>
      <c r="K17" s="145"/>
      <c r="L17" s="181"/>
      <c r="M17" s="71" t="s">
        <v>5</v>
      </c>
      <c r="N17" s="32"/>
    </row>
    <row r="18" spans="1:17" ht="13" x14ac:dyDescent="0.3">
      <c r="A18" s="175" t="s">
        <v>6</v>
      </c>
      <c r="B18" s="176"/>
      <c r="C18" s="111" t="s">
        <v>226</v>
      </c>
      <c r="D18" s="177" t="s">
        <v>7</v>
      </c>
      <c r="E18" s="178"/>
      <c r="F18" s="178"/>
      <c r="G18" s="179"/>
      <c r="H18" s="175" t="s">
        <v>77</v>
      </c>
      <c r="I18" s="176"/>
      <c r="J18" s="111" t="str">
        <f>C18</f>
        <v>1</v>
      </c>
      <c r="K18" s="177" t="s">
        <v>79</v>
      </c>
      <c r="L18" s="178"/>
      <c r="M18" s="178"/>
      <c r="N18" s="179"/>
    </row>
    <row r="19" spans="1:17" ht="13" thickBot="1" x14ac:dyDescent="0.3">
      <c r="A19" s="161" t="s">
        <v>8</v>
      </c>
      <c r="B19" s="162"/>
      <c r="C19" s="162"/>
      <c r="D19" s="162"/>
      <c r="E19" s="162"/>
      <c r="F19" s="162"/>
      <c r="G19" s="163"/>
      <c r="H19" s="161" t="s">
        <v>78</v>
      </c>
      <c r="I19" s="162"/>
      <c r="J19" s="162"/>
      <c r="K19" s="162"/>
      <c r="L19" s="162"/>
      <c r="M19" s="162"/>
      <c r="N19" s="163"/>
    </row>
    <row r="20" spans="1:17" ht="7.5" customHeight="1" thickBot="1" x14ac:dyDescent="0.3">
      <c r="A20" s="112"/>
      <c r="B20" s="112"/>
      <c r="C20" s="112"/>
      <c r="D20" s="112"/>
      <c r="E20" s="112"/>
      <c r="F20" s="112"/>
      <c r="G20" s="112"/>
      <c r="H20" s="112"/>
      <c r="I20" s="112"/>
      <c r="J20" s="112"/>
      <c r="K20" s="112"/>
      <c r="L20" s="112"/>
      <c r="M20" s="112"/>
      <c r="N20" s="112"/>
    </row>
    <row r="21" spans="1:17" x14ac:dyDescent="0.25">
      <c r="A21" s="166" t="s">
        <v>118</v>
      </c>
      <c r="B21" s="167"/>
      <c r="C21" s="167"/>
      <c r="D21" s="167"/>
      <c r="E21" s="167"/>
      <c r="F21" s="167"/>
      <c r="G21" s="168"/>
      <c r="H21" s="166" t="s">
        <v>15</v>
      </c>
      <c r="I21" s="167"/>
      <c r="J21" s="167"/>
      <c r="K21" s="167"/>
      <c r="L21" s="167"/>
      <c r="M21" s="167"/>
      <c r="N21" s="168"/>
    </row>
    <row r="22" spans="1:17" ht="13.5" thickBot="1" x14ac:dyDescent="0.35">
      <c r="A22" s="161" t="s">
        <v>9</v>
      </c>
      <c r="B22" s="162"/>
      <c r="C22" s="162"/>
      <c r="D22" s="113">
        <v>0.91666666666666663</v>
      </c>
      <c r="E22" s="114" t="s">
        <v>10</v>
      </c>
      <c r="F22" s="115">
        <v>45986</v>
      </c>
      <c r="G22" s="116"/>
      <c r="H22" s="161" t="s">
        <v>142</v>
      </c>
      <c r="I22" s="162"/>
      <c r="J22" s="162"/>
      <c r="K22" s="113">
        <f>D22</f>
        <v>0.91666666666666663</v>
      </c>
      <c r="L22" s="117" t="s">
        <v>80</v>
      </c>
      <c r="M22" s="115">
        <f>F22</f>
        <v>45986</v>
      </c>
      <c r="N22" s="116"/>
    </row>
    <row r="23" spans="1:17" ht="8.15" customHeight="1" thickBot="1" x14ac:dyDescent="0.3">
      <c r="A23" s="6"/>
      <c r="B23" s="6"/>
      <c r="C23" s="6"/>
      <c r="D23" s="6"/>
      <c r="E23" s="6"/>
      <c r="F23" s="6"/>
      <c r="G23" s="6"/>
      <c r="H23" s="6"/>
      <c r="I23" s="6"/>
      <c r="J23" s="6"/>
      <c r="K23" s="6"/>
      <c r="L23" s="6"/>
      <c r="M23" s="6"/>
      <c r="N23" s="6"/>
    </row>
    <row r="24" spans="1:17" ht="39" customHeight="1" thickBot="1" x14ac:dyDescent="0.3">
      <c r="A24" s="169" t="s">
        <v>187</v>
      </c>
      <c r="B24" s="170"/>
      <c r="C24" s="170"/>
      <c r="D24" s="170"/>
      <c r="E24" s="170"/>
      <c r="F24" s="170"/>
      <c r="G24" s="171"/>
      <c r="H24" s="169" t="s">
        <v>188</v>
      </c>
      <c r="I24" s="170"/>
      <c r="J24" s="170"/>
      <c r="K24" s="170"/>
      <c r="L24" s="170"/>
      <c r="M24" s="170"/>
      <c r="N24" s="171"/>
      <c r="O24" s="55"/>
    </row>
    <row r="25" spans="1:17" ht="26.25" customHeight="1" thickBot="1" x14ac:dyDescent="0.3">
      <c r="A25" s="24"/>
      <c r="B25" s="24"/>
      <c r="C25" s="24"/>
      <c r="D25" s="24"/>
      <c r="E25" s="24"/>
      <c r="F25" s="24"/>
      <c r="G25" s="24"/>
      <c r="H25" s="24"/>
      <c r="I25" s="24"/>
      <c r="J25" s="24"/>
      <c r="K25" s="24"/>
      <c r="L25" s="24"/>
      <c r="M25" s="24"/>
      <c r="N25" s="24"/>
      <c r="O25" s="142"/>
      <c r="P25" s="142"/>
      <c r="Q25" s="142"/>
    </row>
    <row r="26" spans="1:17" ht="15" thickBot="1" x14ac:dyDescent="0.4">
      <c r="A26" s="172" t="s">
        <v>145</v>
      </c>
      <c r="B26" s="173"/>
      <c r="C26" s="173"/>
      <c r="D26" s="173"/>
      <c r="E26" s="174"/>
      <c r="F26" s="126">
        <f>F22+10</f>
        <v>45996</v>
      </c>
      <c r="G26" s="127"/>
      <c r="H26" s="172" t="s">
        <v>146</v>
      </c>
      <c r="I26" s="173"/>
      <c r="J26" s="173"/>
      <c r="K26" s="173"/>
      <c r="L26" s="174"/>
      <c r="M26" s="128">
        <f>F26</f>
        <v>45996</v>
      </c>
      <c r="N26" s="127"/>
      <c r="O26" s="142"/>
      <c r="P26" s="142"/>
      <c r="Q26" s="142"/>
    </row>
    <row r="27" spans="1:17" ht="38.65" customHeight="1" x14ac:dyDescent="0.25">
      <c r="A27" s="144" t="s">
        <v>137</v>
      </c>
      <c r="B27" s="144"/>
      <c r="C27" s="144"/>
      <c r="D27" s="144"/>
      <c r="E27" s="144"/>
      <c r="F27" s="144"/>
      <c r="G27" s="144"/>
      <c r="H27" s="144" t="s">
        <v>189</v>
      </c>
      <c r="I27" s="144"/>
      <c r="J27" s="144"/>
      <c r="K27" s="144"/>
      <c r="L27" s="144"/>
      <c r="M27" s="144"/>
      <c r="N27" s="144"/>
    </row>
    <row r="28" spans="1:17" ht="13.15" customHeight="1" thickBot="1" x14ac:dyDescent="0.3">
      <c r="A28" s="145" t="s">
        <v>190</v>
      </c>
      <c r="B28" s="145"/>
      <c r="C28" s="145"/>
      <c r="D28" s="145"/>
      <c r="E28" s="145"/>
      <c r="F28" s="145"/>
      <c r="G28" s="145"/>
      <c r="H28" s="145" t="s">
        <v>16</v>
      </c>
      <c r="I28" s="145"/>
      <c r="J28" s="145"/>
      <c r="K28" s="145"/>
      <c r="L28" s="145"/>
      <c r="M28" s="145"/>
      <c r="N28" s="145"/>
    </row>
    <row r="29" spans="1:17" s="6" customFormat="1" ht="13.5" thickBot="1" x14ac:dyDescent="0.35">
      <c r="A29" s="395" t="s">
        <v>251</v>
      </c>
      <c r="B29" s="164"/>
      <c r="C29" s="164"/>
      <c r="D29" s="164"/>
      <c r="E29" s="164"/>
      <c r="F29" s="164"/>
      <c r="G29" s="165"/>
      <c r="H29" s="396" t="s">
        <v>252</v>
      </c>
      <c r="I29" s="146"/>
      <c r="J29" s="146"/>
      <c r="K29" s="146"/>
      <c r="L29" s="146"/>
      <c r="M29" s="146"/>
      <c r="N29" s="147"/>
      <c r="O29" s="143"/>
      <c r="P29" s="143"/>
      <c r="Q29" s="143"/>
    </row>
    <row r="30" spans="1:17" s="6" customFormat="1" ht="9" customHeight="1" thickBot="1" x14ac:dyDescent="0.3">
      <c r="A30" s="148"/>
      <c r="B30" s="148"/>
      <c r="C30" s="148"/>
      <c r="D30" s="148"/>
      <c r="E30" s="148"/>
      <c r="F30" s="148"/>
      <c r="G30" s="148"/>
      <c r="H30" s="148"/>
      <c r="I30" s="148"/>
      <c r="J30" s="148"/>
      <c r="K30" s="148"/>
      <c r="L30" s="148"/>
      <c r="M30" s="148"/>
      <c r="N30" s="148"/>
      <c r="O30" s="143"/>
      <c r="P30" s="143"/>
      <c r="Q30" s="143"/>
    </row>
    <row r="31" spans="1:17" ht="14.25" customHeight="1" x14ac:dyDescent="0.35">
      <c r="A31" s="24"/>
      <c r="B31" s="24"/>
      <c r="C31" s="24"/>
      <c r="D31" s="24"/>
      <c r="E31" s="33"/>
      <c r="F31" s="24"/>
      <c r="G31" s="24"/>
      <c r="H31" s="24"/>
      <c r="I31" s="24"/>
      <c r="J31" s="24"/>
      <c r="K31" s="24"/>
      <c r="L31" s="33"/>
      <c r="M31" s="24"/>
      <c r="N31" s="24"/>
    </row>
    <row r="32" spans="1:17" ht="13.15" customHeight="1" x14ac:dyDescent="0.3">
      <c r="A32" s="34" t="s">
        <v>11</v>
      </c>
      <c r="B32" s="24"/>
      <c r="C32" s="24"/>
      <c r="D32" s="24"/>
      <c r="E32" s="24"/>
      <c r="F32" s="24"/>
      <c r="G32" s="24"/>
      <c r="H32" s="34" t="s">
        <v>17</v>
      </c>
      <c r="I32" s="24"/>
      <c r="J32" s="24"/>
      <c r="K32" s="24"/>
      <c r="L32" s="24"/>
      <c r="M32" s="24"/>
      <c r="N32" s="24"/>
    </row>
    <row r="33" spans="1:14" ht="11.65" customHeight="1" x14ac:dyDescent="0.3">
      <c r="A33" s="34" t="s">
        <v>12</v>
      </c>
      <c r="B33" s="24"/>
      <c r="C33" s="24"/>
      <c r="D33" s="24"/>
      <c r="E33" s="24"/>
      <c r="F33" s="24"/>
      <c r="G33" s="24"/>
      <c r="H33" s="34" t="s">
        <v>18</v>
      </c>
      <c r="I33" s="24"/>
      <c r="J33" s="24"/>
      <c r="K33" s="24"/>
      <c r="L33" s="24"/>
      <c r="M33" s="24"/>
      <c r="N33" s="24"/>
    </row>
    <row r="34" spans="1:14" ht="15.75" customHeight="1" x14ac:dyDescent="0.25">
      <c r="A34" s="6"/>
      <c r="B34" s="6"/>
      <c r="C34" s="6"/>
      <c r="D34" s="6"/>
      <c r="E34" s="6"/>
      <c r="F34" s="6"/>
      <c r="G34" s="6"/>
    </row>
    <row r="42" spans="1:14" ht="6.75" customHeight="1" x14ac:dyDescent="0.25"/>
    <row r="48" spans="1:14" ht="26.25" customHeight="1" x14ac:dyDescent="0.25"/>
    <row r="51" ht="42.75" customHeight="1" x14ac:dyDescent="0.25"/>
    <row r="52" ht="17.25" customHeight="1" x14ac:dyDescent="0.25"/>
  </sheetData>
  <mergeCells count="52">
    <mergeCell ref="H17:L17"/>
    <mergeCell ref="H18:I18"/>
    <mergeCell ref="K18:N18"/>
    <mergeCell ref="H7:N7"/>
    <mergeCell ref="H9:N9"/>
    <mergeCell ref="H13:N13"/>
    <mergeCell ref="H16:N16"/>
    <mergeCell ref="H19:N19"/>
    <mergeCell ref="H21:N21"/>
    <mergeCell ref="H22:J22"/>
    <mergeCell ref="H24:N24"/>
    <mergeCell ref="H26:L26"/>
    <mergeCell ref="H5:I5"/>
    <mergeCell ref="J5:N5"/>
    <mergeCell ref="H6:I6"/>
    <mergeCell ref="J6:N6"/>
    <mergeCell ref="A2:G2"/>
    <mergeCell ref="H2:N2"/>
    <mergeCell ref="H4:M4"/>
    <mergeCell ref="A4:F4"/>
    <mergeCell ref="A6:B6"/>
    <mergeCell ref="C6:G6"/>
    <mergeCell ref="C5:G5"/>
    <mergeCell ref="A5:B5"/>
    <mergeCell ref="A11:G11"/>
    <mergeCell ref="A10:D10"/>
    <mergeCell ref="F10:G10"/>
    <mergeCell ref="H10:K10"/>
    <mergeCell ref="M10:N10"/>
    <mergeCell ref="H11:N11"/>
    <mergeCell ref="A7:G7"/>
    <mergeCell ref="A9:G9"/>
    <mergeCell ref="A13:G13"/>
    <mergeCell ref="A16:G16"/>
    <mergeCell ref="A19:G19"/>
    <mergeCell ref="A29:G29"/>
    <mergeCell ref="A21:G21"/>
    <mergeCell ref="A22:C22"/>
    <mergeCell ref="A24:G24"/>
    <mergeCell ref="A26:E26"/>
    <mergeCell ref="A27:G27"/>
    <mergeCell ref="A28:G28"/>
    <mergeCell ref="A18:B18"/>
    <mergeCell ref="D18:G18"/>
    <mergeCell ref="A17:E17"/>
    <mergeCell ref="A30:G30"/>
    <mergeCell ref="H30:N30"/>
    <mergeCell ref="O25:Q26"/>
    <mergeCell ref="O29:Q30"/>
    <mergeCell ref="H27:N27"/>
    <mergeCell ref="H28:N28"/>
    <mergeCell ref="H29:N29"/>
  </mergeCells>
  <hyperlinks>
    <hyperlink ref="F17" r:id="rId1" xr:uid="{00000000-0004-0000-0000-000009000000}"/>
    <hyperlink ref="M17" r:id="rId2" xr:uid="{06768059-2FF8-42E5-BFB5-BDC01D9CC0F0}"/>
  </hyperlinks>
  <pageMargins left="0.23622047244094491" right="0.23622047244094491" top="0.55118110236220474" bottom="0.55118110236220474" header="0.19685039370078741" footer="0.19685039370078741"/>
  <pageSetup fitToHeight="4"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CA1D-A848-4C64-94D8-C0D29AC5A42A}">
  <dimension ref="A1:I65"/>
  <sheetViews>
    <sheetView view="pageLayout" zoomScale="55" zoomScaleNormal="100" zoomScalePageLayoutView="55" workbookViewId="0">
      <selection activeCell="B9" sqref="B9:D9"/>
    </sheetView>
  </sheetViews>
  <sheetFormatPr defaultColWidth="11.453125" defaultRowHeight="12.5" x14ac:dyDescent="0.25"/>
  <cols>
    <col min="1" max="1" width="3.7265625" style="1" customWidth="1"/>
    <col min="2" max="2" width="12.453125" style="1" customWidth="1"/>
    <col min="3" max="3" width="23.26953125" style="1" customWidth="1"/>
    <col min="4" max="4" width="63" style="1" customWidth="1"/>
    <col min="5" max="5" width="3.7265625" style="1" customWidth="1"/>
    <col min="6" max="6" width="12.1796875" style="1" customWidth="1"/>
    <col min="7" max="7" width="27.1796875" style="1" customWidth="1"/>
    <col min="8" max="8" width="59.54296875" style="1" customWidth="1"/>
    <col min="9" max="16384" width="11.453125" style="1"/>
  </cols>
  <sheetData>
    <row r="1" spans="1:9" ht="13" thickBot="1" x14ac:dyDescent="0.3"/>
    <row r="2" spans="1:9" ht="14.5" thickBot="1" x14ac:dyDescent="0.35">
      <c r="A2" s="233" t="s">
        <v>119</v>
      </c>
      <c r="B2" s="234"/>
      <c r="C2" s="234"/>
      <c r="D2" s="234"/>
      <c r="E2" s="233" t="s">
        <v>120</v>
      </c>
      <c r="F2" s="234"/>
      <c r="G2" s="234"/>
      <c r="H2" s="270"/>
    </row>
    <row r="3" spans="1:9" ht="46.15" customHeight="1" thickBot="1" x14ac:dyDescent="0.3">
      <c r="A3" s="244">
        <v>1</v>
      </c>
      <c r="B3" s="247" t="s">
        <v>110</v>
      </c>
      <c r="C3" s="242" t="s">
        <v>208</v>
      </c>
      <c r="D3" s="243"/>
      <c r="E3" s="244">
        <v>1</v>
      </c>
      <c r="F3" s="272" t="s">
        <v>111</v>
      </c>
      <c r="G3" s="250" t="s">
        <v>210</v>
      </c>
      <c r="H3" s="251"/>
      <c r="I3" s="55"/>
    </row>
    <row r="4" spans="1:9" ht="42.65" customHeight="1" thickBot="1" x14ac:dyDescent="0.3">
      <c r="A4" s="245"/>
      <c r="B4" s="248"/>
      <c r="C4" s="222" t="s">
        <v>209</v>
      </c>
      <c r="D4" s="239"/>
      <c r="E4" s="245"/>
      <c r="F4" s="273"/>
      <c r="G4" s="271" t="s">
        <v>211</v>
      </c>
      <c r="H4" s="251"/>
      <c r="I4" s="55"/>
    </row>
    <row r="5" spans="1:9" ht="70.900000000000006" customHeight="1" thickBot="1" x14ac:dyDescent="0.3">
      <c r="A5" s="246"/>
      <c r="B5" s="249"/>
      <c r="C5" s="224" t="s">
        <v>216</v>
      </c>
      <c r="D5" s="239"/>
      <c r="E5" s="246"/>
      <c r="F5" s="274"/>
      <c r="G5" s="228" t="s">
        <v>217</v>
      </c>
      <c r="H5" s="275"/>
      <c r="I5" s="55"/>
    </row>
    <row r="6" spans="1:9" ht="41.25" customHeight="1" thickBot="1" x14ac:dyDescent="0.3">
      <c r="A6" s="38">
        <v>2</v>
      </c>
      <c r="B6" s="222" t="s">
        <v>192</v>
      </c>
      <c r="C6" s="223"/>
      <c r="D6" s="239"/>
      <c r="E6" s="38">
        <v>2</v>
      </c>
      <c r="F6" s="250" t="s">
        <v>191</v>
      </c>
      <c r="G6" s="251"/>
      <c r="H6" s="251"/>
    </row>
    <row r="7" spans="1:9" ht="44.25" customHeight="1" thickBot="1" x14ac:dyDescent="0.3">
      <c r="A7" s="39">
        <v>3</v>
      </c>
      <c r="B7" s="240" t="s">
        <v>127</v>
      </c>
      <c r="C7" s="241"/>
      <c r="D7" s="241"/>
      <c r="E7" s="39">
        <v>3</v>
      </c>
      <c r="F7" s="255" t="s">
        <v>143</v>
      </c>
      <c r="G7" s="256"/>
      <c r="H7" s="256"/>
    </row>
    <row r="8" spans="1:9" ht="28.5" customHeight="1" thickBot="1" x14ac:dyDescent="0.3">
      <c r="A8" s="130">
        <v>4</v>
      </c>
      <c r="B8" s="268" t="s">
        <v>144</v>
      </c>
      <c r="C8" s="269"/>
      <c r="D8" s="269"/>
      <c r="E8" s="130">
        <v>4</v>
      </c>
      <c r="F8" s="268" t="s">
        <v>141</v>
      </c>
      <c r="G8" s="269"/>
      <c r="H8" s="269"/>
    </row>
    <row r="9" spans="1:9" ht="55" customHeight="1" x14ac:dyDescent="0.25">
      <c r="A9" s="208">
        <v>5</v>
      </c>
      <c r="B9" s="262" t="s">
        <v>238</v>
      </c>
      <c r="C9" s="263"/>
      <c r="D9" s="264"/>
      <c r="E9" s="208">
        <v>5</v>
      </c>
      <c r="F9" s="265" t="s">
        <v>236</v>
      </c>
      <c r="G9" s="266"/>
      <c r="H9" s="267"/>
    </row>
    <row r="10" spans="1:9" ht="13.5" customHeight="1" thickBot="1" x14ac:dyDescent="0.3">
      <c r="A10" s="209"/>
      <c r="B10" s="400" t="s">
        <v>254</v>
      </c>
      <c r="C10" s="401"/>
      <c r="D10" s="402"/>
      <c r="E10" s="209"/>
      <c r="F10" s="397" t="s">
        <v>253</v>
      </c>
      <c r="G10" s="398"/>
      <c r="H10" s="399"/>
    </row>
    <row r="11" spans="1:9" ht="19.5" customHeight="1" thickBot="1" x14ac:dyDescent="0.4">
      <c r="A11" s="252" t="s">
        <v>49</v>
      </c>
      <c r="B11" s="253"/>
      <c r="C11" s="253"/>
      <c r="D11" s="254"/>
      <c r="E11" s="252" t="s">
        <v>50</v>
      </c>
      <c r="F11" s="253"/>
      <c r="G11" s="253"/>
      <c r="H11" s="254"/>
    </row>
    <row r="12" spans="1:9" ht="25.15" customHeight="1" x14ac:dyDescent="0.35">
      <c r="A12" s="258" t="s">
        <v>51</v>
      </c>
      <c r="B12" s="259"/>
      <c r="C12" s="259"/>
      <c r="D12" s="260"/>
      <c r="E12" s="261" t="s">
        <v>193</v>
      </c>
      <c r="F12" s="260"/>
      <c r="G12" s="260"/>
      <c r="H12" s="260"/>
      <c r="I12" s="40"/>
    </row>
    <row r="13" spans="1:9" ht="25.9" customHeight="1" x14ac:dyDescent="0.35">
      <c r="A13" s="219" t="s">
        <v>52</v>
      </c>
      <c r="B13" s="220"/>
      <c r="C13" s="220"/>
      <c r="D13" s="212"/>
      <c r="E13" s="216" t="s">
        <v>53</v>
      </c>
      <c r="F13" s="212"/>
      <c r="G13" s="212"/>
      <c r="H13" s="212"/>
      <c r="I13" s="40"/>
    </row>
    <row r="14" spans="1:9" ht="13.5" customHeight="1" x14ac:dyDescent="0.35">
      <c r="A14" s="219" t="s">
        <v>54</v>
      </c>
      <c r="B14" s="220"/>
      <c r="C14" s="220"/>
      <c r="D14" s="212"/>
      <c r="E14" s="257" t="s">
        <v>55</v>
      </c>
      <c r="F14" s="212"/>
      <c r="G14" s="212"/>
      <c r="H14" s="212"/>
      <c r="I14" s="40"/>
    </row>
    <row r="15" spans="1:9" ht="82.5" customHeight="1" x14ac:dyDescent="0.35">
      <c r="A15" s="213" t="s">
        <v>206</v>
      </c>
      <c r="B15" s="214"/>
      <c r="C15" s="214"/>
      <c r="D15" s="215"/>
      <c r="E15" s="216" t="s">
        <v>207</v>
      </c>
      <c r="F15" s="212"/>
      <c r="G15" s="212"/>
      <c r="H15" s="217"/>
      <c r="I15" s="56"/>
    </row>
    <row r="16" spans="1:9" ht="10.15" customHeight="1" x14ac:dyDescent="0.35">
      <c r="A16" s="210" t="s">
        <v>56</v>
      </c>
      <c r="B16" s="211"/>
      <c r="C16" s="211"/>
      <c r="D16" s="211"/>
      <c r="E16" s="210" t="s">
        <v>56</v>
      </c>
      <c r="F16" s="212"/>
      <c r="G16" s="212"/>
      <c r="H16" s="212"/>
      <c r="I16" s="40"/>
    </row>
    <row r="17" spans="1:9" ht="27" customHeight="1" x14ac:dyDescent="0.35">
      <c r="A17" s="219" t="s">
        <v>57</v>
      </c>
      <c r="B17" s="220"/>
      <c r="C17" s="220"/>
      <c r="D17" s="212"/>
      <c r="E17" s="216" t="s">
        <v>58</v>
      </c>
      <c r="F17" s="212"/>
      <c r="G17" s="212"/>
      <c r="H17" s="212"/>
      <c r="I17" s="55"/>
    </row>
    <row r="18" spans="1:9" ht="13.15" customHeight="1" x14ac:dyDescent="0.35">
      <c r="A18" s="219" t="s">
        <v>59</v>
      </c>
      <c r="B18" s="220"/>
      <c r="C18" s="220"/>
      <c r="D18" s="212"/>
      <c r="E18" s="216" t="s">
        <v>60</v>
      </c>
      <c r="F18" s="212"/>
      <c r="G18" s="212"/>
      <c r="H18" s="212"/>
      <c r="I18" s="40"/>
    </row>
    <row r="19" spans="1:9" ht="33" customHeight="1" x14ac:dyDescent="0.35">
      <c r="A19" s="221" t="s">
        <v>121</v>
      </c>
      <c r="B19" s="205"/>
      <c r="C19" s="205"/>
      <c r="D19" s="206"/>
      <c r="E19" s="218" t="s">
        <v>194</v>
      </c>
      <c r="F19" s="212"/>
      <c r="G19" s="212"/>
      <c r="H19" s="212"/>
      <c r="I19" s="40"/>
    </row>
    <row r="20" spans="1:9" ht="25.5" customHeight="1" x14ac:dyDescent="0.35">
      <c r="A20" s="204" t="s">
        <v>179</v>
      </c>
      <c r="B20" s="205"/>
      <c r="C20" s="205"/>
      <c r="D20" s="206"/>
      <c r="E20" s="218" t="s">
        <v>180</v>
      </c>
      <c r="F20" s="212"/>
      <c r="G20" s="212"/>
      <c r="H20" s="212"/>
      <c r="I20" s="40"/>
    </row>
    <row r="21" spans="1:9" ht="28.15" customHeight="1" x14ac:dyDescent="0.35">
      <c r="A21" s="204" t="s">
        <v>65</v>
      </c>
      <c r="B21" s="205"/>
      <c r="C21" s="205"/>
      <c r="D21" s="206"/>
      <c r="E21" s="207" t="s">
        <v>66</v>
      </c>
      <c r="F21" s="206"/>
      <c r="G21" s="206"/>
      <c r="H21" s="206"/>
      <c r="I21" s="40"/>
    </row>
    <row r="22" spans="1:9" x14ac:dyDescent="0.25">
      <c r="A22" s="232" t="s">
        <v>114</v>
      </c>
      <c r="B22" s="232"/>
      <c r="C22" s="232"/>
      <c r="D22" s="232"/>
      <c r="E22" s="207" t="s">
        <v>115</v>
      </c>
      <c r="F22" s="232"/>
      <c r="G22" s="232"/>
      <c r="H22" s="232"/>
      <c r="I22" s="40"/>
    </row>
    <row r="23" spans="1:9" ht="28.15" customHeight="1" x14ac:dyDescent="0.25">
      <c r="A23" s="232" t="s">
        <v>125</v>
      </c>
      <c r="B23" s="232"/>
      <c r="C23" s="232"/>
      <c r="D23" s="232"/>
      <c r="E23" s="207" t="s">
        <v>126</v>
      </c>
      <c r="F23" s="232"/>
      <c r="G23" s="232"/>
      <c r="H23" s="232"/>
      <c r="I23" s="40"/>
    </row>
    <row r="24" spans="1:9" x14ac:dyDescent="0.25">
      <c r="A24" s="232" t="s">
        <v>116</v>
      </c>
      <c r="B24" s="232"/>
      <c r="C24" s="232"/>
      <c r="D24" s="232"/>
      <c r="E24" s="207" t="s">
        <v>117</v>
      </c>
      <c r="F24" s="232"/>
      <c r="G24" s="232"/>
      <c r="H24" s="232"/>
      <c r="I24" s="40"/>
    </row>
    <row r="25" spans="1:9" ht="27" customHeight="1" x14ac:dyDescent="0.25">
      <c r="A25" s="232" t="s">
        <v>163</v>
      </c>
      <c r="B25" s="232"/>
      <c r="C25" s="232"/>
      <c r="D25" s="232"/>
      <c r="E25" s="207" t="s">
        <v>195</v>
      </c>
      <c r="F25" s="232"/>
      <c r="G25" s="232"/>
      <c r="H25" s="232"/>
      <c r="I25" s="40"/>
    </row>
    <row r="26" spans="1:9" ht="24.65" customHeight="1" x14ac:dyDescent="0.25">
      <c r="A26" s="235" t="s">
        <v>162</v>
      </c>
      <c r="B26" s="236"/>
      <c r="C26" s="236"/>
      <c r="D26" s="236"/>
      <c r="E26" s="237" t="s">
        <v>196</v>
      </c>
      <c r="F26" s="236"/>
      <c r="G26" s="236"/>
      <c r="H26" s="236"/>
    </row>
    <row r="27" spans="1:9" ht="39.75" customHeight="1" x14ac:dyDescent="0.25">
      <c r="A27" s="235" t="s">
        <v>181</v>
      </c>
      <c r="B27" s="235"/>
      <c r="C27" s="235"/>
      <c r="D27" s="235"/>
      <c r="E27" s="238" t="s">
        <v>182</v>
      </c>
      <c r="F27" s="238"/>
      <c r="G27" s="238"/>
      <c r="H27" s="237"/>
    </row>
    <row r="28" spans="1:9" ht="12.65" customHeight="1" thickBot="1" x14ac:dyDescent="0.3">
      <c r="A28" s="24"/>
      <c r="B28" s="24"/>
      <c r="C28" s="24"/>
      <c r="D28" s="24"/>
      <c r="E28" s="24"/>
      <c r="F28" s="24"/>
      <c r="G28" s="24"/>
      <c r="H28" s="24"/>
    </row>
    <row r="29" spans="1:9" ht="20.5" customHeight="1" thickBot="1" x14ac:dyDescent="0.35">
      <c r="A29" s="233" t="s">
        <v>122</v>
      </c>
      <c r="B29" s="234"/>
      <c r="C29" s="234"/>
      <c r="D29" s="234"/>
      <c r="E29" s="233" t="s">
        <v>123</v>
      </c>
      <c r="F29" s="234"/>
      <c r="G29" s="234"/>
      <c r="H29" s="234"/>
    </row>
    <row r="30" spans="1:9" ht="78.75" customHeight="1" thickBot="1" x14ac:dyDescent="0.3">
      <c r="A30" s="222" t="s">
        <v>167</v>
      </c>
      <c r="B30" s="223"/>
      <c r="C30" s="223"/>
      <c r="D30" s="223"/>
      <c r="E30" s="226" t="s">
        <v>197</v>
      </c>
      <c r="F30" s="227"/>
      <c r="G30" s="227"/>
      <c r="H30" s="227"/>
    </row>
    <row r="31" spans="1:9" ht="156" customHeight="1" thickBot="1" x14ac:dyDescent="0.3">
      <c r="A31" s="222" t="s">
        <v>168</v>
      </c>
      <c r="B31" s="223"/>
      <c r="C31" s="223"/>
      <c r="D31" s="223"/>
      <c r="E31" s="226" t="s">
        <v>198</v>
      </c>
      <c r="F31" s="227"/>
      <c r="G31" s="227"/>
      <c r="H31" s="227"/>
    </row>
    <row r="32" spans="1:9" ht="157.5" customHeight="1" thickBot="1" x14ac:dyDescent="0.3">
      <c r="A32" s="224" t="s">
        <v>169</v>
      </c>
      <c r="B32" s="225"/>
      <c r="C32" s="225"/>
      <c r="D32" s="225"/>
      <c r="E32" s="228" t="s">
        <v>199</v>
      </c>
      <c r="F32" s="229"/>
      <c r="G32" s="229"/>
      <c r="H32" s="229"/>
    </row>
    <row r="33" spans="1:8" ht="36" customHeight="1" thickBot="1" x14ac:dyDescent="0.3">
      <c r="A33" s="230" t="s">
        <v>124</v>
      </c>
      <c r="B33" s="231"/>
      <c r="C33" s="231"/>
      <c r="D33" s="231"/>
      <c r="E33" s="230" t="s">
        <v>200</v>
      </c>
      <c r="F33" s="231"/>
      <c r="G33" s="231"/>
      <c r="H33" s="231"/>
    </row>
    <row r="34" spans="1:8" s="6" customFormat="1" ht="39" customHeight="1" x14ac:dyDescent="0.25">
      <c r="A34" s="74"/>
      <c r="B34" s="67"/>
      <c r="C34" s="67"/>
      <c r="D34" s="67"/>
      <c r="E34" s="75"/>
      <c r="F34" s="75"/>
      <c r="G34" s="75"/>
      <c r="H34" s="75"/>
    </row>
    <row r="35" spans="1:8" s="6" customFormat="1" ht="26.25" customHeight="1" x14ac:dyDescent="0.25">
      <c r="A35" s="67"/>
      <c r="B35" s="67"/>
      <c r="C35" s="67"/>
      <c r="D35" s="67"/>
      <c r="E35" s="75"/>
      <c r="F35" s="75"/>
      <c r="G35" s="75"/>
      <c r="H35" s="75"/>
    </row>
    <row r="36" spans="1:8" s="6" customFormat="1" x14ac:dyDescent="0.25">
      <c r="A36" s="28"/>
      <c r="B36" s="28"/>
      <c r="C36" s="28"/>
      <c r="D36" s="28"/>
      <c r="E36" s="26"/>
      <c r="F36" s="26"/>
      <c r="G36" s="26"/>
      <c r="H36" s="26"/>
    </row>
    <row r="37" spans="1:8" s="6" customFormat="1" x14ac:dyDescent="0.25">
      <c r="A37" s="76"/>
      <c r="B37" s="76"/>
      <c r="C37" s="76"/>
      <c r="D37" s="76"/>
      <c r="E37" s="77"/>
      <c r="F37" s="77"/>
      <c r="G37" s="77"/>
      <c r="H37" s="77"/>
    </row>
    <row r="38" spans="1:8" s="6" customFormat="1" ht="28.5" customHeight="1" x14ac:dyDescent="0.25">
      <c r="A38" s="78"/>
      <c r="B38" s="78"/>
      <c r="C38" s="78"/>
      <c r="D38" s="78"/>
      <c r="E38" s="79"/>
      <c r="F38" s="79"/>
      <c r="G38" s="79"/>
      <c r="H38" s="79"/>
    </row>
    <row r="39" spans="1:8" s="6" customFormat="1" ht="12.65" customHeight="1" x14ac:dyDescent="0.25">
      <c r="A39" s="80"/>
      <c r="B39" s="80"/>
      <c r="C39" s="80"/>
      <c r="D39" s="80"/>
      <c r="E39" s="81"/>
      <c r="F39" s="81"/>
      <c r="G39" s="81"/>
      <c r="H39" s="81"/>
    </row>
    <row r="40" spans="1:8" s="6" customFormat="1" x14ac:dyDescent="0.25">
      <c r="A40" s="76"/>
      <c r="B40" s="76"/>
      <c r="C40" s="76"/>
      <c r="D40" s="76"/>
      <c r="E40" s="82"/>
      <c r="F40" s="82"/>
      <c r="G40" s="82"/>
      <c r="H40" s="82"/>
    </row>
    <row r="41" spans="1:8" s="6" customFormat="1" x14ac:dyDescent="0.25">
      <c r="A41" s="76"/>
      <c r="B41" s="76"/>
      <c r="C41" s="76"/>
      <c r="D41" s="76"/>
      <c r="E41" s="77"/>
      <c r="F41" s="77"/>
      <c r="G41" s="77"/>
      <c r="H41" s="77"/>
    </row>
    <row r="42" spans="1:8" s="6" customFormat="1" ht="15.75" customHeight="1" x14ac:dyDescent="0.25">
      <c r="A42" s="82"/>
      <c r="B42" s="82"/>
      <c r="C42" s="82"/>
      <c r="D42" s="82"/>
      <c r="E42" s="82"/>
      <c r="F42" s="82"/>
      <c r="G42" s="82"/>
      <c r="H42" s="82"/>
    </row>
    <row r="43" spans="1:8" ht="8.15" customHeight="1" x14ac:dyDescent="0.25">
      <c r="A43" s="24"/>
      <c r="B43" s="24"/>
      <c r="C43" s="24"/>
      <c r="D43" s="24"/>
      <c r="E43" s="24"/>
      <c r="F43" s="24"/>
      <c r="G43" s="24"/>
      <c r="H43" s="24"/>
    </row>
    <row r="44" spans="1:8" ht="13.15" customHeight="1" x14ac:dyDescent="0.3">
      <c r="A44" s="34"/>
      <c r="B44" s="24"/>
      <c r="C44" s="24"/>
      <c r="D44" s="24"/>
      <c r="E44" s="34"/>
      <c r="F44" s="24"/>
      <c r="G44" s="24"/>
      <c r="H44" s="24"/>
    </row>
    <row r="45" spans="1:8" ht="13" x14ac:dyDescent="0.3">
      <c r="A45" s="34"/>
      <c r="B45" s="24"/>
      <c r="C45" s="24"/>
      <c r="D45" s="24"/>
      <c r="E45" s="34"/>
      <c r="F45" s="24"/>
      <c r="G45" s="24"/>
      <c r="H45" s="24"/>
    </row>
    <row r="46" spans="1:8" x14ac:dyDescent="0.25">
      <c r="A46" s="27"/>
      <c r="B46" s="27"/>
      <c r="C46" s="27"/>
      <c r="D46" s="27"/>
      <c r="E46" s="27"/>
      <c r="F46" s="27"/>
      <c r="G46" s="27"/>
      <c r="H46" s="27"/>
    </row>
    <row r="47" spans="1:8" ht="15.75" customHeight="1" x14ac:dyDescent="0.25">
      <c r="A47" s="24"/>
      <c r="B47" s="24"/>
      <c r="C47" s="24"/>
      <c r="D47" s="24"/>
      <c r="E47" s="27"/>
      <c r="F47" s="27"/>
      <c r="G47" s="27"/>
      <c r="H47" s="27"/>
    </row>
    <row r="48" spans="1:8" x14ac:dyDescent="0.25">
      <c r="A48" s="27"/>
      <c r="B48" s="27"/>
      <c r="C48" s="27"/>
      <c r="D48" s="27"/>
      <c r="E48" s="27"/>
      <c r="F48" s="27"/>
      <c r="G48" s="27"/>
      <c r="H48" s="27"/>
    </row>
    <row r="49" spans="1:8" x14ac:dyDescent="0.25">
      <c r="A49" s="27"/>
      <c r="B49" s="27"/>
      <c r="C49" s="27"/>
      <c r="D49" s="27"/>
      <c r="E49" s="27"/>
      <c r="F49" s="27"/>
      <c r="G49" s="27"/>
      <c r="H49" s="27"/>
    </row>
    <row r="50" spans="1:8" x14ac:dyDescent="0.25">
      <c r="A50" s="27"/>
      <c r="B50" s="27"/>
      <c r="C50" s="27"/>
      <c r="D50" s="27"/>
      <c r="E50" s="27"/>
      <c r="F50" s="27"/>
      <c r="G50" s="27"/>
      <c r="H50" s="27"/>
    </row>
    <row r="51" spans="1:8" x14ac:dyDescent="0.25">
      <c r="A51" s="27"/>
      <c r="B51" s="27"/>
      <c r="C51" s="27"/>
      <c r="D51" s="27"/>
      <c r="E51" s="27"/>
      <c r="F51" s="27"/>
      <c r="G51" s="27"/>
      <c r="H51" s="27"/>
    </row>
    <row r="52" spans="1:8" x14ac:dyDescent="0.25">
      <c r="A52" s="27"/>
      <c r="B52" s="27"/>
      <c r="C52" s="27"/>
      <c r="D52" s="27"/>
      <c r="E52" s="27"/>
      <c r="F52" s="27"/>
      <c r="G52" s="27"/>
      <c r="H52" s="27"/>
    </row>
    <row r="53" spans="1:8" x14ac:dyDescent="0.25">
      <c r="A53" s="27"/>
      <c r="B53" s="27"/>
      <c r="C53" s="27"/>
      <c r="D53" s="27"/>
      <c r="E53" s="27"/>
      <c r="F53" s="27"/>
      <c r="G53" s="27"/>
      <c r="H53" s="27"/>
    </row>
    <row r="54" spans="1:8" x14ac:dyDescent="0.25">
      <c r="A54" s="27"/>
      <c r="B54" s="27"/>
      <c r="C54" s="27"/>
      <c r="D54" s="27"/>
      <c r="E54" s="27"/>
      <c r="F54" s="27"/>
      <c r="G54" s="27"/>
      <c r="H54" s="27"/>
    </row>
    <row r="55" spans="1:8" ht="6.75" customHeight="1" x14ac:dyDescent="0.25">
      <c r="A55" s="27"/>
      <c r="B55" s="27"/>
      <c r="C55" s="27"/>
      <c r="D55" s="27"/>
      <c r="E55" s="27"/>
      <c r="F55" s="27"/>
      <c r="G55" s="27"/>
      <c r="H55" s="27"/>
    </row>
    <row r="56" spans="1:8" x14ac:dyDescent="0.25">
      <c r="A56" s="27"/>
      <c r="B56" s="27"/>
      <c r="C56" s="27"/>
      <c r="D56" s="27"/>
      <c r="E56" s="27"/>
      <c r="F56" s="27"/>
      <c r="G56" s="27"/>
      <c r="H56" s="27"/>
    </row>
    <row r="57" spans="1:8" x14ac:dyDescent="0.25">
      <c r="A57" s="27"/>
      <c r="B57" s="27"/>
      <c r="C57" s="27"/>
      <c r="D57" s="27"/>
      <c r="E57" s="27"/>
      <c r="F57" s="27"/>
      <c r="G57" s="27"/>
      <c r="H57" s="27"/>
    </row>
    <row r="58" spans="1:8" x14ac:dyDescent="0.25">
      <c r="A58" s="27"/>
      <c r="B58" s="27"/>
      <c r="C58" s="27"/>
      <c r="D58" s="27"/>
      <c r="E58" s="27"/>
      <c r="F58" s="27"/>
      <c r="G58" s="27"/>
      <c r="H58" s="27"/>
    </row>
    <row r="59" spans="1:8" x14ac:dyDescent="0.25">
      <c r="A59" s="27"/>
      <c r="B59" s="27"/>
      <c r="C59" s="27"/>
      <c r="D59" s="27"/>
      <c r="E59" s="27"/>
      <c r="F59" s="27"/>
      <c r="G59" s="27"/>
      <c r="H59" s="27"/>
    </row>
    <row r="60" spans="1:8" x14ac:dyDescent="0.25">
      <c r="A60" s="27"/>
      <c r="B60" s="27"/>
      <c r="C60" s="27"/>
      <c r="D60" s="27"/>
      <c r="E60" s="27"/>
      <c r="F60" s="27"/>
      <c r="G60" s="27"/>
      <c r="H60" s="27"/>
    </row>
    <row r="61" spans="1:8" ht="26.25" customHeight="1" x14ac:dyDescent="0.25">
      <c r="A61" s="27"/>
      <c r="B61" s="27"/>
      <c r="C61" s="27"/>
      <c r="D61" s="27"/>
      <c r="E61" s="27"/>
      <c r="F61" s="27"/>
      <c r="G61" s="27"/>
      <c r="H61" s="27"/>
    </row>
    <row r="62" spans="1:8" x14ac:dyDescent="0.25">
      <c r="A62" s="27"/>
      <c r="B62" s="27"/>
      <c r="C62" s="27"/>
      <c r="D62" s="27"/>
      <c r="E62" s="27"/>
      <c r="F62" s="27"/>
      <c r="G62" s="27"/>
      <c r="H62" s="27"/>
    </row>
    <row r="63" spans="1:8" x14ac:dyDescent="0.25">
      <c r="A63" s="27"/>
      <c r="B63" s="27"/>
      <c r="C63" s="27"/>
      <c r="D63" s="27"/>
      <c r="E63" s="27"/>
      <c r="F63" s="27"/>
      <c r="G63" s="27"/>
      <c r="H63" s="27"/>
    </row>
    <row r="64" spans="1:8" ht="42.75" customHeight="1" x14ac:dyDescent="0.25"/>
    <row r="65" ht="17.25" customHeight="1" x14ac:dyDescent="0.25"/>
  </sheetData>
  <mergeCells count="68">
    <mergeCell ref="E9:E10"/>
    <mergeCell ref="A9:A10"/>
    <mergeCell ref="E2:H2"/>
    <mergeCell ref="G3:H3"/>
    <mergeCell ref="G4:H4"/>
    <mergeCell ref="E3:E5"/>
    <mergeCell ref="F3:F5"/>
    <mergeCell ref="G5:H5"/>
    <mergeCell ref="F6:H6"/>
    <mergeCell ref="A11:D11"/>
    <mergeCell ref="A13:D13"/>
    <mergeCell ref="A14:D14"/>
    <mergeCell ref="F7:H7"/>
    <mergeCell ref="E11:H11"/>
    <mergeCell ref="E13:H13"/>
    <mergeCell ref="E14:H14"/>
    <mergeCell ref="A12:D12"/>
    <mergeCell ref="E12:H12"/>
    <mergeCell ref="B9:D9"/>
    <mergeCell ref="F9:H9"/>
    <mergeCell ref="B8:D8"/>
    <mergeCell ref="F8:H8"/>
    <mergeCell ref="F10:H10"/>
    <mergeCell ref="B10:D10"/>
    <mergeCell ref="A2:D2"/>
    <mergeCell ref="B6:D6"/>
    <mergeCell ref="B7:D7"/>
    <mergeCell ref="C3:D3"/>
    <mergeCell ref="C4:D4"/>
    <mergeCell ref="A3:A5"/>
    <mergeCell ref="B3:B5"/>
    <mergeCell ref="C5:D5"/>
    <mergeCell ref="A33:D33"/>
    <mergeCell ref="E33:H33"/>
    <mergeCell ref="A24:D24"/>
    <mergeCell ref="A23:D23"/>
    <mergeCell ref="E22:H22"/>
    <mergeCell ref="E23:H23"/>
    <mergeCell ref="E24:H24"/>
    <mergeCell ref="A22:D22"/>
    <mergeCell ref="A29:D29"/>
    <mergeCell ref="E29:H29"/>
    <mergeCell ref="A26:D26"/>
    <mergeCell ref="E26:H26"/>
    <mergeCell ref="A25:D25"/>
    <mergeCell ref="E25:H25"/>
    <mergeCell ref="A27:D27"/>
    <mergeCell ref="E27:H27"/>
    <mergeCell ref="A19:D19"/>
    <mergeCell ref="E19:H19"/>
    <mergeCell ref="A31:D31"/>
    <mergeCell ref="A32:D32"/>
    <mergeCell ref="E30:H30"/>
    <mergeCell ref="E31:H31"/>
    <mergeCell ref="E32:H32"/>
    <mergeCell ref="A30:D30"/>
    <mergeCell ref="A21:D21"/>
    <mergeCell ref="E21:H21"/>
    <mergeCell ref="A20:D20"/>
    <mergeCell ref="A16:D16"/>
    <mergeCell ref="E16:H16"/>
    <mergeCell ref="A15:D15"/>
    <mergeCell ref="E15:H15"/>
    <mergeCell ref="E20:H20"/>
    <mergeCell ref="A17:D17"/>
    <mergeCell ref="A18:D18"/>
    <mergeCell ref="E18:H18"/>
    <mergeCell ref="E17:H17"/>
  </mergeCells>
  <hyperlinks>
    <hyperlink ref="E16" r:id="rId1" display="https://filetransfer.giz.de/Start?1" xr:uid="{C40268B1-9A04-4EA4-943E-2FF0A5D5209C}"/>
    <hyperlink ref="A16" r:id="rId2" display="https://filetransfer.giz.de/Start?1" xr:uid="{C1915482-D105-4F05-A69D-1D62BF6D7968}"/>
  </hyperlinks>
  <pageMargins left="0.18382352941176472" right="0.25" top="0.75" bottom="0.75" header="0.3" footer="0.3"/>
  <pageSetup fitToHeight="4"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61C8C-60B4-4414-8B22-07949BEF5E70}">
  <dimension ref="A1:J11"/>
  <sheetViews>
    <sheetView zoomScale="70" zoomScaleNormal="70" workbookViewId="0">
      <pane ySplit="2" topLeftCell="A3" activePane="bottomLeft" state="frozen"/>
      <selection pane="bottomLeft" sqref="A1:XFD1"/>
    </sheetView>
  </sheetViews>
  <sheetFormatPr defaultColWidth="11.453125" defaultRowHeight="12.5" x14ac:dyDescent="0.35"/>
  <cols>
    <col min="1" max="1" width="7.36328125" style="20" customWidth="1"/>
    <col min="2" max="2" width="9.54296875" style="21" customWidth="1"/>
    <col min="3" max="3" width="12" style="21" customWidth="1"/>
    <col min="4" max="4" width="15.36328125" style="21" customWidth="1"/>
    <col min="5" max="6" width="35.453125" style="21" customWidth="1"/>
    <col min="7" max="7" width="12.6328125" style="21" bestFit="1" customWidth="1"/>
    <col min="8" max="8" width="16.08984375" style="21" customWidth="1"/>
    <col min="9" max="9" width="10" style="21" customWidth="1"/>
    <col min="10" max="10" width="39.90625" style="20" customWidth="1"/>
    <col min="11" max="16384" width="11.453125" style="20"/>
  </cols>
  <sheetData>
    <row r="1" spans="1:10" x14ac:dyDescent="0.35">
      <c r="A1" s="276"/>
      <c r="B1" s="276"/>
      <c r="C1" s="276"/>
      <c r="D1" s="276"/>
    </row>
    <row r="2" spans="1:10" s="17" customFormat="1" ht="61.5" customHeight="1" x14ac:dyDescent="0.35">
      <c r="A2" s="18" t="s">
        <v>227</v>
      </c>
      <c r="B2" s="18" t="s">
        <v>228</v>
      </c>
      <c r="C2" s="19" t="s">
        <v>19</v>
      </c>
      <c r="D2" s="19" t="s">
        <v>20</v>
      </c>
      <c r="E2" s="18" t="s">
        <v>229</v>
      </c>
      <c r="F2" s="18" t="s">
        <v>230</v>
      </c>
      <c r="G2" s="19" t="s">
        <v>21</v>
      </c>
      <c r="H2" s="19" t="s">
        <v>231</v>
      </c>
      <c r="I2" s="19" t="s">
        <v>232</v>
      </c>
      <c r="J2" s="19" t="s">
        <v>255</v>
      </c>
    </row>
    <row r="3" spans="1:10" ht="409.5" customHeight="1" x14ac:dyDescent="0.35">
      <c r="A3" s="403">
        <v>1</v>
      </c>
      <c r="B3" s="132" t="s">
        <v>22</v>
      </c>
      <c r="C3" s="133" t="s">
        <v>256</v>
      </c>
      <c r="D3" s="131" t="s">
        <v>257</v>
      </c>
      <c r="E3" s="131" t="s">
        <v>260</v>
      </c>
      <c r="F3" s="131" t="s">
        <v>261</v>
      </c>
      <c r="G3" s="118" t="s">
        <v>258</v>
      </c>
      <c r="H3" s="118" t="s">
        <v>259</v>
      </c>
      <c r="I3" s="404">
        <v>550</v>
      </c>
      <c r="J3" s="405" t="e" vm="1">
        <v>#VALUE!</v>
      </c>
    </row>
    <row r="4" spans="1:10" ht="13" x14ac:dyDescent="0.35">
      <c r="J4" s="406"/>
    </row>
    <row r="5" spans="1:10" x14ac:dyDescent="0.25">
      <c r="I5" s="119"/>
      <c r="J5" s="119"/>
    </row>
    <row r="8" spans="1:10" x14ac:dyDescent="0.25">
      <c r="I8" s="119"/>
      <c r="J8" s="119"/>
    </row>
    <row r="11" spans="1:10" x14ac:dyDescent="0.25">
      <c r="I11" s="119"/>
      <c r="J11" s="119"/>
    </row>
  </sheetData>
  <autoFilter ref="A2:I3" xr:uid="{00000000-0001-0000-0100-000000000000}"/>
  <mergeCells count="1">
    <mergeCell ref="A1:D1"/>
  </mergeCells>
  <pageMargins left="0.7" right="0.7" top="0.78740157499999996" bottom="0.78740157499999996"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D0F3F-CDFC-4F49-8A2C-FA5031619D3B}">
  <dimension ref="A1:K39"/>
  <sheetViews>
    <sheetView view="pageLayout" zoomScale="70" zoomScaleNormal="100" zoomScalePageLayoutView="70" workbookViewId="0">
      <selection activeCell="B8" sqref="B8:C8"/>
    </sheetView>
  </sheetViews>
  <sheetFormatPr defaultColWidth="9.26953125" defaultRowHeight="14.5" x14ac:dyDescent="0.35"/>
  <cols>
    <col min="1" max="1" width="5.7265625" style="13" customWidth="1"/>
    <col min="2" max="2" width="27.7265625" customWidth="1"/>
    <col min="3" max="3" width="28" customWidth="1"/>
    <col min="4" max="4" width="39.81640625" customWidth="1"/>
    <col min="5" max="5" width="36" style="8" customWidth="1"/>
    <col min="6" max="6" width="13.7265625" style="8" customWidth="1"/>
    <col min="7" max="7" width="11.81640625" style="8" customWidth="1"/>
    <col min="8" max="8" width="18.7265625" style="11" customWidth="1"/>
    <col min="9" max="9" width="20.7265625" style="11" customWidth="1"/>
    <col min="10" max="10" width="15" customWidth="1"/>
  </cols>
  <sheetData>
    <row r="1" spans="1:10" ht="15.5" x14ac:dyDescent="0.35">
      <c r="A1" s="315" t="s">
        <v>212</v>
      </c>
      <c r="B1" s="315"/>
      <c r="C1" s="46"/>
      <c r="D1" s="46"/>
      <c r="E1" s="49"/>
      <c r="F1" s="49"/>
      <c r="G1" s="49"/>
      <c r="H1" s="308" t="s">
        <v>24</v>
      </c>
      <c r="I1" s="308"/>
    </row>
    <row r="2" spans="1:10" ht="15.5" x14ac:dyDescent="0.35">
      <c r="A2" s="44"/>
      <c r="B2" s="309" t="s">
        <v>25</v>
      </c>
      <c r="C2" s="310"/>
      <c r="D2" s="102">
        <f>Запрошення!C5</f>
        <v>91191980</v>
      </c>
      <c r="E2" s="311"/>
      <c r="F2" s="311"/>
      <c r="G2" s="311"/>
      <c r="H2" s="311"/>
      <c r="I2" s="45"/>
    </row>
    <row r="3" spans="1:10" ht="24.5" customHeight="1" x14ac:dyDescent="0.35">
      <c r="A3" s="44"/>
      <c r="B3" s="309" t="s">
        <v>201</v>
      </c>
      <c r="C3" s="312"/>
      <c r="D3" s="24"/>
      <c r="E3" s="47"/>
      <c r="F3" s="47"/>
      <c r="G3" s="47"/>
      <c r="H3" s="45"/>
      <c r="I3" s="45"/>
    </row>
    <row r="4" spans="1:10" ht="51.65" customHeight="1" thickBot="1" x14ac:dyDescent="0.4">
      <c r="A4" s="313" t="s">
        <v>202</v>
      </c>
      <c r="B4" s="313"/>
      <c r="C4" s="313"/>
      <c r="D4" s="313"/>
      <c r="E4" s="313"/>
      <c r="F4" s="313"/>
      <c r="G4" s="313"/>
      <c r="H4" s="313"/>
      <c r="I4" s="314"/>
    </row>
    <row r="5" spans="1:10" ht="34.4" customHeight="1" thickBot="1" x14ac:dyDescent="0.4">
      <c r="A5" s="318" t="s">
        <v>218</v>
      </c>
      <c r="B5" s="295"/>
      <c r="C5" s="295"/>
      <c r="D5" s="295"/>
      <c r="E5" s="295"/>
      <c r="F5" s="295"/>
      <c r="G5" s="295"/>
      <c r="H5" s="295"/>
      <c r="I5" s="295"/>
    </row>
    <row r="6" spans="1:10" ht="52.5" thickBot="1" x14ac:dyDescent="0.4">
      <c r="A6" s="35" t="s">
        <v>26</v>
      </c>
      <c r="B6" s="98" t="s">
        <v>112</v>
      </c>
      <c r="C6" s="72" t="s">
        <v>131</v>
      </c>
      <c r="D6" s="72" t="s">
        <v>132</v>
      </c>
      <c r="E6" s="72" t="s">
        <v>133</v>
      </c>
      <c r="F6" s="36" t="s">
        <v>136</v>
      </c>
      <c r="G6" s="36" t="s">
        <v>135</v>
      </c>
      <c r="H6" s="41" t="s">
        <v>246</v>
      </c>
      <c r="I6" s="73" t="s">
        <v>247</v>
      </c>
      <c r="J6" s="86"/>
    </row>
    <row r="7" spans="1:10" s="15" customFormat="1" ht="15" thickBot="1" x14ac:dyDescent="0.4">
      <c r="A7" s="329" t="s">
        <v>27</v>
      </c>
      <c r="B7" s="330"/>
      <c r="C7" s="330"/>
      <c r="D7" s="330"/>
      <c r="E7" s="330"/>
      <c r="F7" s="330"/>
      <c r="G7" s="330"/>
      <c r="H7" s="330"/>
      <c r="I7" s="331"/>
      <c r="J7" s="85"/>
    </row>
    <row r="8" spans="1:10" s="15" customFormat="1" ht="25" x14ac:dyDescent="0.35">
      <c r="A8" s="139" t="s">
        <v>22</v>
      </c>
      <c r="B8" s="133" t="s">
        <v>257</v>
      </c>
      <c r="C8" s="131" t="s">
        <v>256</v>
      </c>
      <c r="D8" s="103"/>
      <c r="E8" s="103"/>
      <c r="F8" s="104" t="s">
        <v>23</v>
      </c>
      <c r="G8" s="88">
        <v>550</v>
      </c>
      <c r="H8" s="105"/>
      <c r="I8" s="140">
        <f>G8*H8</f>
        <v>0</v>
      </c>
    </row>
    <row r="9" spans="1:10" ht="15" thickBot="1" x14ac:dyDescent="0.4">
      <c r="A9" s="335" t="s">
        <v>248</v>
      </c>
      <c r="B9" s="336"/>
      <c r="C9" s="336"/>
      <c r="D9" s="336"/>
      <c r="E9" s="336"/>
      <c r="F9" s="336"/>
      <c r="G9" s="336"/>
      <c r="H9" s="337"/>
      <c r="I9" s="141">
        <f>SUM(I8:I8)</f>
        <v>0</v>
      </c>
    </row>
    <row r="10" spans="1:10" ht="6.5" customHeight="1" x14ac:dyDescent="0.35">
      <c r="A10" s="95"/>
      <c r="B10" s="95"/>
      <c r="C10" s="95"/>
      <c r="D10" s="95"/>
      <c r="E10" s="95"/>
      <c r="F10" s="95"/>
      <c r="G10" s="95"/>
      <c r="H10" s="95"/>
      <c r="I10" s="94"/>
    </row>
    <row r="11" spans="1:10" x14ac:dyDescent="0.35">
      <c r="A11" s="332" t="s">
        <v>134</v>
      </c>
      <c r="B11" s="332"/>
      <c r="C11" s="332"/>
      <c r="D11" s="332"/>
      <c r="E11" s="332"/>
      <c r="F11" s="332"/>
      <c r="G11" s="332"/>
      <c r="H11" s="332"/>
      <c r="I11" s="332"/>
    </row>
    <row r="12" spans="1:10" ht="10" customHeight="1" x14ac:dyDescent="0.35">
      <c r="A12" s="107"/>
      <c r="B12" s="107"/>
      <c r="C12" s="107"/>
      <c r="D12" s="107"/>
      <c r="E12" s="107"/>
      <c r="F12" s="107"/>
      <c r="G12" s="107"/>
      <c r="H12" s="107"/>
      <c r="I12" s="107"/>
    </row>
    <row r="13" spans="1:10" ht="30.5" customHeight="1" x14ac:dyDescent="0.35">
      <c r="A13" s="338" t="s">
        <v>262</v>
      </c>
      <c r="B13" s="339"/>
      <c r="C13" s="339"/>
      <c r="D13" s="339"/>
      <c r="E13" s="339"/>
      <c r="F13" s="339"/>
      <c r="G13" s="339"/>
      <c r="H13" s="339"/>
      <c r="I13" s="339"/>
      <c r="J13" s="120"/>
    </row>
    <row r="14" spans="1:10" ht="4" customHeight="1" x14ac:dyDescent="0.35">
      <c r="A14" s="107"/>
      <c r="B14" s="107"/>
      <c r="C14" s="107"/>
      <c r="D14" s="107"/>
      <c r="E14" s="107"/>
      <c r="F14" s="107"/>
      <c r="G14" s="107"/>
      <c r="H14" s="107"/>
      <c r="I14" s="107"/>
    </row>
    <row r="15" spans="1:10" x14ac:dyDescent="0.35">
      <c r="A15" s="333" t="s">
        <v>203</v>
      </c>
      <c r="B15" s="333"/>
      <c r="C15" s="334"/>
      <c r="D15" s="129">
        <f>(Запрошення!F26)+5</f>
        <v>46001</v>
      </c>
      <c r="E15" s="9"/>
      <c r="F15" s="9"/>
      <c r="G15" s="9"/>
      <c r="H15" s="10"/>
      <c r="I15" s="10"/>
    </row>
    <row r="16" spans="1:10" x14ac:dyDescent="0.35">
      <c r="A16" s="51"/>
      <c r="B16" s="51"/>
      <c r="C16" s="52"/>
      <c r="D16" s="43"/>
      <c r="E16" s="47"/>
      <c r="F16" s="47"/>
      <c r="G16" s="47"/>
      <c r="H16" s="45"/>
      <c r="I16" s="45"/>
    </row>
    <row r="17" spans="1:11" ht="32.5" customHeight="1" x14ac:dyDescent="0.35">
      <c r="A17" s="328" t="s">
        <v>84</v>
      </c>
      <c r="B17" s="328"/>
      <c r="C17" s="134">
        <v>1</v>
      </c>
      <c r="D17" s="290" t="s">
        <v>237</v>
      </c>
      <c r="E17" s="290"/>
      <c r="F17" s="290"/>
      <c r="G17" s="290"/>
      <c r="H17" s="290"/>
      <c r="I17" s="290"/>
    </row>
    <row r="18" spans="1:11" ht="25.15" customHeight="1" x14ac:dyDescent="0.35">
      <c r="A18" s="328" t="s">
        <v>85</v>
      </c>
      <c r="B18" s="328"/>
      <c r="C18" s="135">
        <v>15</v>
      </c>
      <c r="D18" s="280" t="s">
        <v>220</v>
      </c>
      <c r="E18" s="280"/>
      <c r="F18" s="280"/>
      <c r="G18" s="280"/>
      <c r="H18" s="280"/>
      <c r="I18" s="280"/>
    </row>
    <row r="19" spans="1:11" s="46" customFormat="1" ht="25.15" customHeight="1" thickBot="1" x14ac:dyDescent="0.4">
      <c r="A19" s="136"/>
      <c r="B19" s="68"/>
      <c r="C19" s="47"/>
      <c r="D19" s="137"/>
      <c r="E19" s="137"/>
      <c r="F19" s="137"/>
      <c r="G19" s="137"/>
      <c r="H19" s="137"/>
      <c r="I19" s="138"/>
    </row>
    <row r="20" spans="1:11" ht="24" customHeight="1" thickBot="1" x14ac:dyDescent="0.4">
      <c r="A20" s="277" t="s">
        <v>128</v>
      </c>
      <c r="B20" s="278"/>
      <c r="C20" s="278"/>
      <c r="D20" s="278"/>
      <c r="E20" s="278"/>
      <c r="F20" s="278"/>
      <c r="G20" s="278"/>
      <c r="H20" s="278"/>
      <c r="I20" s="279"/>
    </row>
    <row r="21" spans="1:11" ht="36" customHeight="1" x14ac:dyDescent="0.35">
      <c r="A21" s="87">
        <v>1</v>
      </c>
      <c r="B21" s="291" t="s">
        <v>233</v>
      </c>
      <c r="C21" s="291"/>
      <c r="D21" s="291"/>
      <c r="E21" s="291" t="s">
        <v>234</v>
      </c>
      <c r="F21" s="291"/>
      <c r="G21" s="291"/>
      <c r="H21" s="292"/>
      <c r="I21" s="293"/>
    </row>
    <row r="22" spans="1:11" ht="42.75" customHeight="1" x14ac:dyDescent="0.35">
      <c r="A22" s="87">
        <v>2</v>
      </c>
      <c r="B22" s="322" t="s">
        <v>147</v>
      </c>
      <c r="C22" s="323"/>
      <c r="D22" s="324"/>
      <c r="E22" s="291" t="s">
        <v>150</v>
      </c>
      <c r="F22" s="291"/>
      <c r="G22" s="291"/>
      <c r="H22" s="292"/>
      <c r="I22" s="293"/>
      <c r="J22" s="57"/>
    </row>
    <row r="23" spans="1:11" ht="256.5" customHeight="1" x14ac:dyDescent="0.35">
      <c r="A23" s="87">
        <v>3</v>
      </c>
      <c r="B23" s="322" t="s">
        <v>214</v>
      </c>
      <c r="C23" s="323"/>
      <c r="D23" s="324"/>
      <c r="E23" s="291" t="s">
        <v>215</v>
      </c>
      <c r="F23" s="291"/>
      <c r="G23" s="291"/>
      <c r="H23" s="292"/>
      <c r="I23" s="293"/>
      <c r="J23" s="57"/>
    </row>
    <row r="24" spans="1:11" ht="23.5" customHeight="1" x14ac:dyDescent="0.35">
      <c r="A24" s="87">
        <v>4</v>
      </c>
      <c r="B24" s="281" t="s">
        <v>221</v>
      </c>
      <c r="C24" s="282"/>
      <c r="D24" s="283"/>
      <c r="E24" s="291" t="s">
        <v>222</v>
      </c>
      <c r="F24" s="291"/>
      <c r="G24" s="291"/>
      <c r="H24" s="292"/>
      <c r="I24" s="293"/>
    </row>
    <row r="25" spans="1:11" ht="36" customHeight="1" x14ac:dyDescent="0.35">
      <c r="A25" s="87">
        <v>5</v>
      </c>
      <c r="B25" s="281" t="s">
        <v>148</v>
      </c>
      <c r="C25" s="282"/>
      <c r="D25" s="283"/>
      <c r="E25" s="291" t="s">
        <v>151</v>
      </c>
      <c r="F25" s="291"/>
      <c r="G25" s="291"/>
      <c r="H25" s="292"/>
      <c r="I25" s="293"/>
    </row>
    <row r="26" spans="1:11" ht="161.5" customHeight="1" x14ac:dyDescent="0.35">
      <c r="A26" s="96">
        <v>6</v>
      </c>
      <c r="B26" s="284" t="s">
        <v>149</v>
      </c>
      <c r="C26" s="285"/>
      <c r="D26" s="286"/>
      <c r="E26" s="287" t="s">
        <v>152</v>
      </c>
      <c r="F26" s="287"/>
      <c r="G26" s="287"/>
      <c r="H26" s="288"/>
      <c r="I26" s="289"/>
    </row>
    <row r="27" spans="1:11" ht="29.5" customHeight="1" thickBot="1" x14ac:dyDescent="0.4">
      <c r="A27" s="121">
        <v>7</v>
      </c>
      <c r="B27" s="325" t="s">
        <v>160</v>
      </c>
      <c r="C27" s="326"/>
      <c r="D27" s="327"/>
      <c r="E27" s="319" t="s">
        <v>161</v>
      </c>
      <c r="F27" s="319"/>
      <c r="G27" s="319"/>
      <c r="H27" s="320"/>
      <c r="I27" s="321"/>
      <c r="J27" s="316"/>
      <c r="K27" s="317"/>
    </row>
    <row r="28" spans="1:11" ht="15" thickBot="1" x14ac:dyDescent="0.4">
      <c r="A28" s="277" t="s">
        <v>239</v>
      </c>
      <c r="B28" s="278"/>
      <c r="C28" s="278"/>
      <c r="D28" s="278"/>
      <c r="E28" s="278"/>
      <c r="F28" s="278"/>
      <c r="G28" s="278"/>
      <c r="H28" s="278"/>
      <c r="I28" s="279"/>
    </row>
    <row r="29" spans="1:11" s="411" customFormat="1" ht="24.4" customHeight="1" x14ac:dyDescent="0.35">
      <c r="A29" s="407">
        <v>1</v>
      </c>
      <c r="B29" s="408" t="s">
        <v>240</v>
      </c>
      <c r="C29" s="408"/>
      <c r="D29" s="408"/>
      <c r="E29" s="409" t="s">
        <v>241</v>
      </c>
      <c r="F29" s="409"/>
      <c r="G29" s="409"/>
      <c r="H29" s="409"/>
      <c r="I29" s="410"/>
    </row>
    <row r="30" spans="1:11" ht="14.15" customHeight="1" thickBot="1" x14ac:dyDescent="0.4">
      <c r="A30" s="53"/>
      <c r="B30" s="53"/>
      <c r="C30" s="53"/>
      <c r="D30" s="53"/>
      <c r="E30" s="53"/>
      <c r="F30" s="53"/>
      <c r="G30" s="53"/>
      <c r="H30" s="54"/>
      <c r="I30" s="54"/>
    </row>
    <row r="31" spans="1:11" ht="82.15" customHeight="1" thickBot="1" x14ac:dyDescent="0.4">
      <c r="A31" s="296" t="s">
        <v>223</v>
      </c>
      <c r="B31" s="297"/>
      <c r="C31" s="297"/>
      <c r="D31" s="297"/>
      <c r="E31" s="298" t="s">
        <v>224</v>
      </c>
      <c r="F31" s="298"/>
      <c r="G31" s="298"/>
      <c r="H31" s="299"/>
      <c r="I31" s="300"/>
    </row>
    <row r="32" spans="1:11" ht="15" customHeight="1" x14ac:dyDescent="0.35">
      <c r="A32" s="25"/>
      <c r="B32" s="67"/>
      <c r="C32" s="67"/>
      <c r="D32" s="67"/>
      <c r="E32" s="68"/>
      <c r="F32" s="68"/>
      <c r="G32" s="68"/>
      <c r="H32" s="69"/>
      <c r="I32" s="69"/>
    </row>
    <row r="33" spans="1:9" x14ac:dyDescent="0.35">
      <c r="A33" s="301" t="s">
        <v>28</v>
      </c>
      <c r="B33" s="301"/>
      <c r="C33" s="302"/>
      <c r="D33" s="303"/>
      <c r="E33" s="97" t="s">
        <v>29</v>
      </c>
      <c r="F33" s="302"/>
      <c r="G33" s="306"/>
      <c r="H33" s="306"/>
      <c r="I33" s="303"/>
    </row>
    <row r="34" spans="1:9" x14ac:dyDescent="0.35">
      <c r="A34" s="301" t="s">
        <v>30</v>
      </c>
      <c r="B34" s="301"/>
      <c r="C34" s="304"/>
      <c r="D34" s="305"/>
      <c r="E34" s="97" t="s">
        <v>31</v>
      </c>
      <c r="F34" s="304"/>
      <c r="G34" s="307"/>
      <c r="H34" s="307"/>
      <c r="I34" s="305"/>
    </row>
    <row r="35" spans="1:9" x14ac:dyDescent="0.35">
      <c r="A35" s="294" t="s">
        <v>32</v>
      </c>
      <c r="B35" s="294"/>
      <c r="C35" s="24"/>
      <c r="D35" s="24"/>
      <c r="E35" s="47"/>
      <c r="F35" s="47"/>
      <c r="G35" s="47"/>
      <c r="H35" s="45"/>
      <c r="I35" s="45"/>
    </row>
    <row r="36" spans="1:9" ht="34.4" customHeight="1" x14ac:dyDescent="0.35">
      <c r="A36" s="295" t="s">
        <v>183</v>
      </c>
      <c r="B36" s="295"/>
      <c r="C36" s="295"/>
      <c r="D36" s="295"/>
      <c r="E36" s="295"/>
      <c r="F36" s="295"/>
      <c r="G36" s="295"/>
      <c r="H36" s="295"/>
      <c r="I36" s="295"/>
    </row>
    <row r="37" spans="1:9" x14ac:dyDescent="0.35">
      <c r="A37" s="48"/>
      <c r="B37" s="46"/>
      <c r="C37" s="46"/>
      <c r="D37" s="46"/>
      <c r="E37" s="49"/>
      <c r="F37" s="49"/>
      <c r="G37" s="49"/>
      <c r="H37" s="84"/>
      <c r="I37" s="84"/>
    </row>
    <row r="38" spans="1:9" x14ac:dyDescent="0.35">
      <c r="A38" s="48"/>
      <c r="B38" s="46"/>
      <c r="C38" s="46"/>
      <c r="D38" s="46"/>
      <c r="E38" s="49"/>
      <c r="F38" s="49"/>
      <c r="G38" s="49"/>
      <c r="H38" s="84"/>
      <c r="I38" s="84"/>
    </row>
    <row r="39" spans="1:9" x14ac:dyDescent="0.35">
      <c r="A39" s="48"/>
      <c r="B39" s="46"/>
      <c r="C39" s="46"/>
      <c r="D39" s="46"/>
      <c r="E39" s="49"/>
      <c r="F39" s="49"/>
      <c r="G39" s="49"/>
      <c r="H39" s="84"/>
      <c r="I39" s="84"/>
    </row>
  </sheetData>
  <mergeCells count="43">
    <mergeCell ref="J27:K27"/>
    <mergeCell ref="A5:I5"/>
    <mergeCell ref="E27:I27"/>
    <mergeCell ref="E21:I21"/>
    <mergeCell ref="B23:D23"/>
    <mergeCell ref="B21:D21"/>
    <mergeCell ref="B25:D25"/>
    <mergeCell ref="B22:D22"/>
    <mergeCell ref="B27:D27"/>
    <mergeCell ref="A17:B17"/>
    <mergeCell ref="A18:B18"/>
    <mergeCell ref="A7:I7"/>
    <mergeCell ref="A11:I11"/>
    <mergeCell ref="A15:C15"/>
    <mergeCell ref="A9:H9"/>
    <mergeCell ref="A13:I13"/>
    <mergeCell ref="H1:I1"/>
    <mergeCell ref="B2:C2"/>
    <mergeCell ref="E2:H2"/>
    <mergeCell ref="B3:C3"/>
    <mergeCell ref="A4:I4"/>
    <mergeCell ref="A1:B1"/>
    <mergeCell ref="A35:B35"/>
    <mergeCell ref="A36:I36"/>
    <mergeCell ref="A31:D31"/>
    <mergeCell ref="E31:I31"/>
    <mergeCell ref="A33:B33"/>
    <mergeCell ref="A34:B34"/>
    <mergeCell ref="C33:D34"/>
    <mergeCell ref="F33:I34"/>
    <mergeCell ref="D17:I17"/>
    <mergeCell ref="A20:I20"/>
    <mergeCell ref="E25:I25"/>
    <mergeCell ref="E23:I23"/>
    <mergeCell ref="E24:I24"/>
    <mergeCell ref="E22:I22"/>
    <mergeCell ref="A28:I28"/>
    <mergeCell ref="B29:D29"/>
    <mergeCell ref="E29:I29"/>
    <mergeCell ref="D18:I18"/>
    <mergeCell ref="B24:D24"/>
    <mergeCell ref="B26:D26"/>
    <mergeCell ref="E26:I26"/>
  </mergeCells>
  <phoneticPr fontId="64" type="noConversion"/>
  <conditionalFormatting sqref="C33">
    <cfRule type="containsBlanks" dxfId="9" priority="2">
      <formula>LEN(TRIM(C33))=0</formula>
    </cfRule>
  </conditionalFormatting>
  <conditionalFormatting sqref="D8:E8">
    <cfRule type="containsBlanks" dxfId="8" priority="9">
      <formula>LEN(TRIM(D8))=0</formula>
    </cfRule>
  </conditionalFormatting>
  <conditionalFormatting sqref="F33">
    <cfRule type="containsBlanks" dxfId="7" priority="1">
      <formula>LEN(TRIM(F33))=0</formula>
    </cfRule>
  </conditionalFormatting>
  <conditionalFormatting sqref="H8">
    <cfRule type="containsBlanks" dxfId="6" priority="5">
      <formula>LEN(TRIM(H8))=0</formula>
    </cfRule>
  </conditionalFormatting>
  <pageMargins left="0.25" right="0.25" top="0.75" bottom="0.75" header="0.3" footer="0.3"/>
  <pageSetup paperSize="9" scale="70" fitToWidth="0" fitToHeight="0" orientation="landscape" r:id="rId1"/>
  <headerFooter>
    <oddHeader xml:space="preserve">&amp;C
</oddHeader>
    <oddFooter>&amp;R&amp;"Arial,звичайний"&amp;8Page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9FFF7-81C7-4486-9F5D-3C7809330586}">
  <dimension ref="A1:T27"/>
  <sheetViews>
    <sheetView view="pageLayout" zoomScale="70" zoomScaleNormal="80" zoomScalePageLayoutView="70" workbookViewId="0">
      <selection activeCell="E17" sqref="E17:I17"/>
    </sheetView>
  </sheetViews>
  <sheetFormatPr defaultColWidth="9.26953125" defaultRowHeight="14.5" x14ac:dyDescent="0.35"/>
  <cols>
    <col min="1" max="1" width="5.7265625" style="13" customWidth="1"/>
    <col min="2" max="2" width="28.7265625" customWidth="1"/>
    <col min="3" max="3" width="30.1796875" customWidth="1"/>
    <col min="4" max="4" width="45.1796875" customWidth="1"/>
    <col min="5" max="5" width="42.453125" style="8" customWidth="1"/>
    <col min="6" max="6" width="15.7265625" style="8" customWidth="1"/>
    <col min="7" max="7" width="13.7265625" style="8" customWidth="1"/>
    <col min="8" max="8" width="21.26953125" style="8" customWidth="1"/>
    <col min="9" max="9" width="16.1796875" style="11" customWidth="1"/>
  </cols>
  <sheetData>
    <row r="1" spans="1:20" ht="15.5" x14ac:dyDescent="0.35">
      <c r="A1" s="48"/>
      <c r="B1" s="46"/>
      <c r="C1" s="46"/>
      <c r="D1" s="46"/>
      <c r="E1" s="49"/>
      <c r="F1" s="49"/>
      <c r="G1" s="49"/>
      <c r="H1" s="49"/>
      <c r="I1" s="70" t="s">
        <v>86</v>
      </c>
    </row>
    <row r="2" spans="1:20" ht="15.5" x14ac:dyDescent="0.35">
      <c r="A2" s="44"/>
      <c r="B2" s="380" t="s">
        <v>87</v>
      </c>
      <c r="C2" s="381"/>
      <c r="D2" s="102">
        <f>Запрошення!C5</f>
        <v>91191980</v>
      </c>
      <c r="E2" s="311"/>
      <c r="F2" s="311"/>
      <c r="G2" s="311"/>
      <c r="H2" s="311"/>
      <c r="I2" s="311"/>
    </row>
    <row r="3" spans="1:20" x14ac:dyDescent="0.35">
      <c r="A3" s="44"/>
      <c r="B3" s="382" t="s">
        <v>204</v>
      </c>
      <c r="C3" s="310"/>
      <c r="D3" s="24"/>
      <c r="E3" s="47"/>
      <c r="F3" s="47"/>
      <c r="G3" s="47"/>
      <c r="H3" s="47"/>
      <c r="I3" s="45"/>
    </row>
    <row r="4" spans="1:20" ht="47.5" customHeight="1" thickBot="1" x14ac:dyDescent="0.4">
      <c r="A4" s="313" t="s">
        <v>138</v>
      </c>
      <c r="B4" s="313"/>
      <c r="C4" s="313"/>
      <c r="D4" s="313"/>
      <c r="E4" s="313"/>
      <c r="F4" s="313"/>
      <c r="G4" s="313"/>
      <c r="H4" s="313"/>
      <c r="I4" s="313"/>
    </row>
    <row r="5" spans="1:20" ht="47.5" customHeight="1" thickBot="1" x14ac:dyDescent="0.4">
      <c r="A5" s="383" t="s">
        <v>219</v>
      </c>
      <c r="B5" s="359"/>
      <c r="C5" s="359"/>
      <c r="D5" s="359"/>
      <c r="E5" s="359"/>
      <c r="F5" s="359"/>
      <c r="G5" s="359"/>
      <c r="H5" s="359"/>
      <c r="I5" s="359"/>
    </row>
    <row r="6" spans="1:20" ht="53.5" thickBot="1" x14ac:dyDescent="0.4">
      <c r="A6" s="35" t="s">
        <v>26</v>
      </c>
      <c r="B6" s="98" t="s">
        <v>20</v>
      </c>
      <c r="C6" s="100" t="s">
        <v>131</v>
      </c>
      <c r="D6" s="36" t="s">
        <v>130</v>
      </c>
      <c r="E6" s="36" t="s">
        <v>129</v>
      </c>
      <c r="F6" s="36" t="s">
        <v>136</v>
      </c>
      <c r="G6" s="36" t="s">
        <v>135</v>
      </c>
      <c r="H6" s="42" t="s">
        <v>81</v>
      </c>
      <c r="I6" s="37" t="s">
        <v>82</v>
      </c>
    </row>
    <row r="7" spans="1:20" s="15" customFormat="1" ht="15" thickBot="1" x14ac:dyDescent="0.4">
      <c r="A7" s="360" t="s">
        <v>27</v>
      </c>
      <c r="B7" s="361"/>
      <c r="C7" s="361"/>
      <c r="D7" s="361"/>
      <c r="E7" s="361"/>
      <c r="F7" s="361"/>
      <c r="G7" s="361"/>
      <c r="H7" s="361"/>
      <c r="I7" s="362"/>
    </row>
    <row r="8" spans="1:20" s="15" customFormat="1" ht="25" x14ac:dyDescent="0.35">
      <c r="A8" s="139" t="s">
        <v>22</v>
      </c>
      <c r="B8" s="133" t="s">
        <v>257</v>
      </c>
      <c r="C8" s="131" t="s">
        <v>256</v>
      </c>
      <c r="D8" s="103"/>
      <c r="E8" s="103"/>
      <c r="F8" s="88" t="s">
        <v>235</v>
      </c>
      <c r="G8" s="88">
        <v>550</v>
      </c>
      <c r="H8" s="103"/>
      <c r="I8" s="106"/>
    </row>
    <row r="9" spans="1:20" s="15" customFormat="1" x14ac:dyDescent="0.35">
      <c r="A9" s="89"/>
      <c r="B9" s="90"/>
      <c r="C9" s="46"/>
      <c r="D9" s="91"/>
      <c r="E9" s="91"/>
      <c r="F9" s="92"/>
      <c r="G9" s="92"/>
      <c r="H9" s="92"/>
      <c r="I9" s="92"/>
    </row>
    <row r="10" spans="1:20" x14ac:dyDescent="0.35">
      <c r="A10" s="370" t="s">
        <v>83</v>
      </c>
      <c r="B10" s="370"/>
      <c r="C10" s="371"/>
      <c r="D10" s="43">
        <f>'Додаток 2 КП на товари'!D15</f>
        <v>46001</v>
      </c>
      <c r="E10" s="47"/>
      <c r="F10" s="47"/>
      <c r="G10" s="47"/>
      <c r="H10" s="47"/>
      <c r="I10" s="45"/>
    </row>
    <row r="11" spans="1:20" ht="15" thickBot="1" x14ac:dyDescent="0.4">
      <c r="A11" s="51"/>
      <c r="B11" s="51"/>
      <c r="C11" s="52"/>
      <c r="D11" s="43"/>
      <c r="E11" s="47"/>
      <c r="F11" s="47"/>
      <c r="G11" s="47"/>
      <c r="H11" s="47"/>
      <c r="I11" s="45"/>
    </row>
    <row r="12" spans="1:20" ht="24.75" customHeight="1" thickBot="1" x14ac:dyDescent="0.4">
      <c r="A12" s="357" t="s">
        <v>263</v>
      </c>
      <c r="B12" s="358"/>
      <c r="C12" s="423">
        <v>14</v>
      </c>
      <c r="D12" s="412" t="s">
        <v>264</v>
      </c>
      <c r="E12" s="413"/>
      <c r="F12" s="413"/>
      <c r="G12" s="413"/>
      <c r="H12" s="413"/>
      <c r="I12" s="414"/>
      <c r="J12" s="341"/>
      <c r="K12" s="422"/>
      <c r="L12" s="83"/>
      <c r="T12" s="57"/>
    </row>
    <row r="13" spans="1:20" ht="85.5" customHeight="1" thickBot="1" x14ac:dyDescent="0.4">
      <c r="A13" s="415" t="s">
        <v>265</v>
      </c>
      <c r="B13" s="416"/>
      <c r="C13" s="417"/>
      <c r="D13" s="418" t="s">
        <v>264</v>
      </c>
      <c r="E13" s="419"/>
      <c r="F13" s="419"/>
      <c r="G13" s="419"/>
      <c r="H13" s="419"/>
      <c r="I13" s="420"/>
      <c r="J13" s="341"/>
      <c r="K13" s="422"/>
      <c r="L13" s="83"/>
      <c r="M13" s="421"/>
      <c r="N13" s="421"/>
      <c r="O13" s="421"/>
      <c r="P13" s="421"/>
      <c r="Q13" s="421"/>
      <c r="R13" s="421"/>
      <c r="S13" s="421"/>
      <c r="T13" s="57"/>
    </row>
    <row r="14" spans="1:20" ht="15" customHeight="1" thickBot="1" x14ac:dyDescent="0.4">
      <c r="A14" s="348"/>
      <c r="B14" s="348"/>
      <c r="C14" s="348"/>
      <c r="D14" s="348"/>
      <c r="E14" s="348"/>
      <c r="F14" s="348"/>
      <c r="G14" s="348"/>
      <c r="H14" s="348"/>
      <c r="I14" s="348"/>
    </row>
    <row r="15" spans="1:20" ht="15.75" customHeight="1" x14ac:dyDescent="0.35">
      <c r="A15" s="367" t="s">
        <v>128</v>
      </c>
      <c r="B15" s="368"/>
      <c r="C15" s="368"/>
      <c r="D15" s="368"/>
      <c r="E15" s="368"/>
      <c r="F15" s="368"/>
      <c r="G15" s="368"/>
      <c r="H15" s="368"/>
      <c r="I15" s="369"/>
      <c r="J15" s="349" t="s">
        <v>159</v>
      </c>
      <c r="K15" s="349"/>
      <c r="L15" s="53"/>
      <c r="M15" s="53"/>
      <c r="N15" s="53"/>
      <c r="O15" s="53"/>
      <c r="P15" s="53"/>
      <c r="Q15" s="53"/>
      <c r="R15" s="53"/>
      <c r="S15" s="54"/>
    </row>
    <row r="16" spans="1:20" ht="14.15" customHeight="1" x14ac:dyDescent="0.35">
      <c r="A16" s="122">
        <v>1</v>
      </c>
      <c r="B16" s="378" t="s">
        <v>153</v>
      </c>
      <c r="C16" s="282"/>
      <c r="D16" s="283"/>
      <c r="E16" s="291" t="s">
        <v>156</v>
      </c>
      <c r="F16" s="291"/>
      <c r="G16" s="291"/>
      <c r="H16" s="291"/>
      <c r="I16" s="291"/>
      <c r="J16" s="349"/>
      <c r="K16" s="349"/>
      <c r="L16" s="123"/>
      <c r="M16" s="123"/>
      <c r="N16" s="123"/>
      <c r="O16" s="123"/>
      <c r="P16" s="123"/>
      <c r="Q16" s="123"/>
      <c r="R16" s="123"/>
      <c r="S16" s="124"/>
    </row>
    <row r="17" spans="1:19" ht="24.65" customHeight="1" x14ac:dyDescent="0.35">
      <c r="A17" s="93">
        <v>2</v>
      </c>
      <c r="B17" s="379" t="s">
        <v>154</v>
      </c>
      <c r="C17" s="323"/>
      <c r="D17" s="324"/>
      <c r="E17" s="291" t="s">
        <v>157</v>
      </c>
      <c r="F17" s="291"/>
      <c r="G17" s="291"/>
      <c r="H17" s="291"/>
      <c r="I17" s="291"/>
      <c r="J17" s="53"/>
      <c r="K17" s="53"/>
      <c r="L17" s="53"/>
      <c r="M17" s="53"/>
      <c r="N17" s="53"/>
      <c r="O17" s="53"/>
      <c r="P17" s="53"/>
      <c r="Q17" s="53"/>
      <c r="R17" s="53"/>
      <c r="S17" s="54"/>
    </row>
    <row r="18" spans="1:19" ht="15" thickBot="1" x14ac:dyDescent="0.4">
      <c r="A18" s="101">
        <v>3</v>
      </c>
      <c r="B18" s="375" t="s">
        <v>155</v>
      </c>
      <c r="C18" s="376"/>
      <c r="D18" s="377"/>
      <c r="E18" s="350" t="s">
        <v>158</v>
      </c>
      <c r="F18" s="285"/>
      <c r="G18" s="285"/>
      <c r="H18" s="285"/>
      <c r="I18" s="286"/>
      <c r="J18" s="53"/>
      <c r="K18" s="53"/>
      <c r="L18" s="53"/>
      <c r="M18" s="53"/>
      <c r="N18" s="53"/>
      <c r="O18" s="53"/>
      <c r="P18" s="53"/>
      <c r="Q18" s="53"/>
      <c r="R18" s="53"/>
      <c r="S18" s="54"/>
    </row>
    <row r="19" spans="1:19" x14ac:dyDescent="0.35">
      <c r="A19" s="351">
        <v>4</v>
      </c>
      <c r="B19" s="355" t="s">
        <v>165</v>
      </c>
      <c r="C19" s="356"/>
      <c r="D19" s="356"/>
      <c r="E19" s="353" t="s">
        <v>164</v>
      </c>
      <c r="F19" s="353"/>
      <c r="G19" s="353"/>
      <c r="H19" s="353"/>
      <c r="I19" s="354"/>
      <c r="J19" s="342" t="s">
        <v>166</v>
      </c>
      <c r="K19" s="342"/>
      <c r="L19" s="123"/>
      <c r="M19" s="123"/>
      <c r="N19" s="123"/>
      <c r="O19" s="123"/>
      <c r="P19" s="123"/>
      <c r="Q19" s="123"/>
      <c r="R19" s="123"/>
      <c r="S19" s="124"/>
    </row>
    <row r="20" spans="1:19" ht="34" customHeight="1" thickBot="1" x14ac:dyDescent="0.4">
      <c r="A20" s="352"/>
      <c r="B20" s="343" t="s">
        <v>266</v>
      </c>
      <c r="C20" s="344"/>
      <c r="D20" s="344"/>
      <c r="E20" s="345" t="s">
        <v>267</v>
      </c>
      <c r="F20" s="346"/>
      <c r="G20" s="346"/>
      <c r="H20" s="346"/>
      <c r="I20" s="347"/>
      <c r="J20" s="125"/>
      <c r="K20" s="125"/>
      <c r="L20" s="123"/>
      <c r="M20" s="123"/>
      <c r="N20" s="123"/>
      <c r="O20" s="123"/>
      <c r="P20" s="123"/>
      <c r="Q20" s="123"/>
      <c r="R20" s="123"/>
      <c r="S20" s="124"/>
    </row>
    <row r="21" spans="1:19" ht="16.899999999999999" customHeight="1" thickBot="1" x14ac:dyDescent="0.4">
      <c r="A21" s="372"/>
      <c r="B21" s="372"/>
      <c r="C21" s="372"/>
      <c r="D21" s="372"/>
      <c r="E21" s="373"/>
      <c r="F21" s="373"/>
      <c r="G21" s="373"/>
      <c r="H21" s="373"/>
      <c r="I21" s="373"/>
      <c r="J21" s="53"/>
      <c r="K21" s="53"/>
      <c r="L21" s="53"/>
      <c r="M21" s="53"/>
      <c r="N21" s="53"/>
      <c r="O21" s="53"/>
      <c r="P21" s="53"/>
      <c r="Q21" s="53"/>
      <c r="R21" s="53"/>
      <c r="S21" s="54"/>
    </row>
    <row r="22" spans="1:19" ht="79.150000000000006" customHeight="1" thickBot="1" x14ac:dyDescent="0.4">
      <c r="A22" s="364" t="s">
        <v>223</v>
      </c>
      <c r="B22" s="365"/>
      <c r="C22" s="365"/>
      <c r="D22" s="366"/>
      <c r="E22" s="296" t="s">
        <v>225</v>
      </c>
      <c r="F22" s="298"/>
      <c r="G22" s="298"/>
      <c r="H22" s="298"/>
      <c r="I22" s="300"/>
    </row>
    <row r="23" spans="1:19" ht="15" customHeight="1" x14ac:dyDescent="0.35">
      <c r="A23" s="14"/>
      <c r="B23" s="23"/>
      <c r="C23" s="23"/>
      <c r="D23" s="23"/>
      <c r="E23" s="50"/>
      <c r="F23" s="50"/>
      <c r="G23" s="50"/>
      <c r="H23" s="50"/>
      <c r="I23" s="12"/>
    </row>
    <row r="24" spans="1:19" x14ac:dyDescent="0.35">
      <c r="A24" s="363" t="s">
        <v>28</v>
      </c>
      <c r="B24" s="363"/>
      <c r="C24" s="340"/>
      <c r="D24" s="340"/>
      <c r="E24" s="99" t="s">
        <v>29</v>
      </c>
      <c r="F24" s="340"/>
      <c r="G24" s="340"/>
      <c r="H24" s="340"/>
      <c r="I24" s="340"/>
    </row>
    <row r="25" spans="1:19" x14ac:dyDescent="0.35">
      <c r="A25" s="363" t="s">
        <v>30</v>
      </c>
      <c r="B25" s="363"/>
      <c r="C25" s="340"/>
      <c r="D25" s="340"/>
      <c r="E25" s="99" t="s">
        <v>31</v>
      </c>
      <c r="F25" s="340"/>
      <c r="G25" s="340"/>
      <c r="H25" s="340"/>
      <c r="I25" s="340"/>
    </row>
    <row r="26" spans="1:19" x14ac:dyDescent="0.35">
      <c r="A26" s="374" t="s">
        <v>32</v>
      </c>
      <c r="B26" s="374"/>
      <c r="C26" s="6"/>
      <c r="D26" s="6"/>
      <c r="E26" s="9"/>
      <c r="F26" s="9"/>
      <c r="G26" s="9"/>
      <c r="H26" s="9"/>
      <c r="I26" s="10"/>
    </row>
    <row r="27" spans="1:19" ht="34.4" customHeight="1" x14ac:dyDescent="0.35">
      <c r="A27" s="359" t="s">
        <v>183</v>
      </c>
      <c r="B27" s="359"/>
      <c r="C27" s="359"/>
      <c r="D27" s="359"/>
      <c r="E27" s="359"/>
      <c r="F27" s="359"/>
      <c r="G27" s="359"/>
      <c r="H27" s="359"/>
      <c r="I27" s="359"/>
    </row>
  </sheetData>
  <mergeCells count="37">
    <mergeCell ref="D13:I13"/>
    <mergeCell ref="B2:C2"/>
    <mergeCell ref="E2:I2"/>
    <mergeCell ref="B3:C3"/>
    <mergeCell ref="A4:I4"/>
    <mergeCell ref="A5:I5"/>
    <mergeCell ref="A27:I27"/>
    <mergeCell ref="A7:I7"/>
    <mergeCell ref="A24:B24"/>
    <mergeCell ref="A25:B25"/>
    <mergeCell ref="A22:D22"/>
    <mergeCell ref="E22:I22"/>
    <mergeCell ref="A15:I15"/>
    <mergeCell ref="A10:C10"/>
    <mergeCell ref="A21:D21"/>
    <mergeCell ref="E21:I21"/>
    <mergeCell ref="A26:B26"/>
    <mergeCell ref="B18:D18"/>
    <mergeCell ref="E16:I16"/>
    <mergeCell ref="E17:I17"/>
    <mergeCell ref="B16:D16"/>
    <mergeCell ref="B17:D17"/>
    <mergeCell ref="C24:D25"/>
    <mergeCell ref="F24:I25"/>
    <mergeCell ref="J12:K13"/>
    <mergeCell ref="J19:K19"/>
    <mergeCell ref="B20:D20"/>
    <mergeCell ref="E20:I20"/>
    <mergeCell ref="A14:I14"/>
    <mergeCell ref="J15:K16"/>
    <mergeCell ref="E18:I18"/>
    <mergeCell ref="A19:A20"/>
    <mergeCell ref="E19:I19"/>
    <mergeCell ref="B19:D19"/>
    <mergeCell ref="D12:I12"/>
    <mergeCell ref="A12:B12"/>
    <mergeCell ref="A13:B13"/>
  </mergeCells>
  <conditionalFormatting sqref="C24">
    <cfRule type="containsBlanks" dxfId="5" priority="4">
      <formula>LEN(TRIM(C24))=0</formula>
    </cfRule>
  </conditionalFormatting>
  <conditionalFormatting sqref="D8:E8">
    <cfRule type="containsBlanks" dxfId="4" priority="3">
      <formula>LEN(TRIM(D8))=0</formula>
    </cfRule>
  </conditionalFormatting>
  <conditionalFormatting sqref="F24">
    <cfRule type="containsBlanks" dxfId="3" priority="5">
      <formula>LEN(TRIM(F24))=0</formula>
    </cfRule>
  </conditionalFormatting>
  <conditionalFormatting sqref="H8:I8">
    <cfRule type="containsBlanks" dxfId="2" priority="2">
      <formula>LEN(TRIM(H8))=0</formula>
    </cfRule>
  </conditionalFormatting>
  <conditionalFormatting sqref="C13">
    <cfRule type="containsBlanks" dxfId="0" priority="1">
      <formula>LEN(TRIM(C13))=0</formula>
    </cfRule>
  </conditionalFormatting>
  <pageMargins left="0.25" right="0.25" top="0.75" bottom="0.75" header="0.3" footer="0.3"/>
  <pageSetup paperSize="9" scale="65" orientation="landscape" r:id="rId1"/>
  <headerFooter>
    <oddHeader xml:space="preserve">&amp;LCONFIDENTIAL&amp;C
</oddHeader>
    <oddFooter>&amp;R&amp;"Arial,Regular"&amp;8Page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67D273-CD47-4EA2-9451-3EDEAC70CBCD}">
  <dimension ref="A1:D6"/>
  <sheetViews>
    <sheetView zoomScaleNormal="100" workbookViewId="0">
      <selection sqref="A1:XFD1"/>
    </sheetView>
  </sheetViews>
  <sheetFormatPr defaultColWidth="9.08984375" defaultRowHeight="12.5" x14ac:dyDescent="0.35"/>
  <cols>
    <col min="1" max="1" width="3.08984375" style="22" bestFit="1" customWidth="1"/>
    <col min="2" max="2" width="16.08984375" style="22" customWidth="1"/>
    <col min="3" max="3" width="17.6328125" style="22" customWidth="1"/>
    <col min="4" max="9" width="18.7265625" style="22" customWidth="1"/>
    <col min="10" max="16384" width="9.08984375" style="22"/>
  </cols>
  <sheetData>
    <row r="1" spans="1:4" s="426" customFormat="1" ht="13" x14ac:dyDescent="0.35">
      <c r="A1" s="424"/>
      <c r="B1" s="425"/>
      <c r="C1" s="425"/>
    </row>
    <row r="2" spans="1:4" s="426" customFormat="1" ht="26.4" customHeight="1" x14ac:dyDescent="0.35">
      <c r="A2" s="424"/>
      <c r="B2" s="424"/>
      <c r="C2" s="424"/>
      <c r="D2" s="432" t="s">
        <v>242</v>
      </c>
    </row>
    <row r="3" spans="1:4" ht="19.5" customHeight="1" x14ac:dyDescent="0.35">
      <c r="A3" s="427" t="s">
        <v>243</v>
      </c>
      <c r="B3" s="384" t="s">
        <v>244</v>
      </c>
      <c r="C3" s="384" t="s">
        <v>245</v>
      </c>
      <c r="D3" s="428" t="str">
        <f>[3]Specification!B3</f>
        <v>1.1</v>
      </c>
    </row>
    <row r="4" spans="1:4" ht="38.4" customHeight="1" x14ac:dyDescent="0.35">
      <c r="A4" s="427"/>
      <c r="B4" s="384"/>
      <c r="C4" s="384"/>
      <c r="D4" s="433" t="s">
        <v>33</v>
      </c>
    </row>
    <row r="5" spans="1:4" ht="33" customHeight="1" x14ac:dyDescent="0.35">
      <c r="A5" s="429">
        <v>1</v>
      </c>
      <c r="B5" s="430" t="s">
        <v>268</v>
      </c>
      <c r="C5" s="430" t="s">
        <v>269</v>
      </c>
      <c r="D5" s="431">
        <v>450</v>
      </c>
    </row>
    <row r="6" spans="1:4" ht="33" customHeight="1" x14ac:dyDescent="0.35">
      <c r="A6" s="429">
        <v>2</v>
      </c>
      <c r="B6" s="430" t="s">
        <v>270</v>
      </c>
      <c r="C6" s="430" t="s">
        <v>271</v>
      </c>
      <c r="D6" s="431">
        <v>100</v>
      </c>
    </row>
  </sheetData>
  <mergeCells count="4">
    <mergeCell ref="B1:C1"/>
    <mergeCell ref="A3:A4"/>
    <mergeCell ref="B3:B4"/>
    <mergeCell ref="C3:C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B41BC-FE0D-4FCC-A4EF-8D2C57768723}">
  <dimension ref="A1:C32"/>
  <sheetViews>
    <sheetView view="pageLayout" zoomScale="80" zoomScaleNormal="60" zoomScalePageLayoutView="80" workbookViewId="0">
      <selection activeCell="C5" sqref="C5:C29"/>
    </sheetView>
  </sheetViews>
  <sheetFormatPr defaultRowHeight="14.5" x14ac:dyDescent="0.35"/>
  <cols>
    <col min="1" max="1" width="40.7265625" customWidth="1"/>
    <col min="2" max="2" width="35.7265625" customWidth="1"/>
    <col min="3" max="3" width="76.7265625" customWidth="1"/>
  </cols>
  <sheetData>
    <row r="1" spans="1:3" x14ac:dyDescent="0.35">
      <c r="A1" s="389"/>
      <c r="B1" s="389"/>
      <c r="C1" s="58" t="s">
        <v>170</v>
      </c>
    </row>
    <row r="2" spans="1:3" ht="25.9" customHeight="1" x14ac:dyDescent="0.35">
      <c r="A2" s="389" t="s">
        <v>109</v>
      </c>
      <c r="B2" s="389"/>
      <c r="C2" s="389"/>
    </row>
    <row r="3" spans="1:3" ht="52" x14ac:dyDescent="0.35">
      <c r="A3" s="390" t="s">
        <v>139</v>
      </c>
      <c r="B3" s="390"/>
      <c r="C3" s="61" t="s">
        <v>140</v>
      </c>
    </row>
    <row r="4" spans="1:3" ht="15" thickBot="1" x14ac:dyDescent="0.4">
      <c r="A4" s="391"/>
      <c r="B4" s="391"/>
      <c r="C4" s="62" t="s">
        <v>88</v>
      </c>
    </row>
    <row r="5" spans="1:3" x14ac:dyDescent="0.35">
      <c r="A5" s="392" t="s">
        <v>89</v>
      </c>
      <c r="B5" s="393"/>
      <c r="C5" s="108"/>
    </row>
    <row r="6" spans="1:3" x14ac:dyDescent="0.35">
      <c r="A6" s="388" t="s">
        <v>90</v>
      </c>
      <c r="B6" s="386"/>
      <c r="C6" s="109"/>
    </row>
    <row r="7" spans="1:3" x14ac:dyDescent="0.35">
      <c r="A7" s="388"/>
      <c r="B7" s="386"/>
      <c r="C7" s="109"/>
    </row>
    <row r="8" spans="1:3" ht="16.5" x14ac:dyDescent="0.35">
      <c r="A8" s="64" t="s">
        <v>91</v>
      </c>
      <c r="B8" s="59"/>
      <c r="C8" s="109"/>
    </row>
    <row r="9" spans="1:3" x14ac:dyDescent="0.35">
      <c r="A9" s="387" t="s">
        <v>92</v>
      </c>
      <c r="B9" s="386"/>
      <c r="C9" s="109"/>
    </row>
    <row r="10" spans="1:3" x14ac:dyDescent="0.35">
      <c r="A10" s="387"/>
      <c r="B10" s="386"/>
      <c r="C10" s="109"/>
    </row>
    <row r="11" spans="1:3" x14ac:dyDescent="0.35">
      <c r="A11" s="64" t="s">
        <v>93</v>
      </c>
      <c r="B11" s="386"/>
      <c r="C11" s="109"/>
    </row>
    <row r="12" spans="1:3" x14ac:dyDescent="0.35">
      <c r="A12" s="64" t="s">
        <v>94</v>
      </c>
      <c r="B12" s="386"/>
      <c r="C12" s="109"/>
    </row>
    <row r="13" spans="1:3" x14ac:dyDescent="0.35">
      <c r="A13" s="64" t="s">
        <v>95</v>
      </c>
      <c r="B13" s="386"/>
      <c r="C13" s="109"/>
    </row>
    <row r="14" spans="1:3" x14ac:dyDescent="0.35">
      <c r="A14" s="64" t="s">
        <v>96</v>
      </c>
      <c r="B14" s="386"/>
      <c r="C14" s="109"/>
    </row>
    <row r="15" spans="1:3" x14ac:dyDescent="0.35">
      <c r="A15" s="64" t="s">
        <v>97</v>
      </c>
      <c r="B15" s="386"/>
      <c r="C15" s="109"/>
    </row>
    <row r="16" spans="1:3" x14ac:dyDescent="0.35">
      <c r="A16" s="64" t="s">
        <v>98</v>
      </c>
      <c r="B16" s="386"/>
      <c r="C16" s="109"/>
    </row>
    <row r="17" spans="1:3" x14ac:dyDescent="0.35">
      <c r="A17" s="64" t="s">
        <v>99</v>
      </c>
      <c r="B17" s="386"/>
      <c r="C17" s="109"/>
    </row>
    <row r="18" spans="1:3" x14ac:dyDescent="0.35">
      <c r="A18" s="64" t="s">
        <v>100</v>
      </c>
      <c r="B18" s="386"/>
      <c r="C18" s="109"/>
    </row>
    <row r="19" spans="1:3" x14ac:dyDescent="0.35">
      <c r="A19" s="64" t="s">
        <v>101</v>
      </c>
      <c r="B19" s="386"/>
      <c r="C19" s="109"/>
    </row>
    <row r="20" spans="1:3" x14ac:dyDescent="0.35">
      <c r="A20" s="64" t="s">
        <v>102</v>
      </c>
      <c r="B20" s="386"/>
      <c r="C20" s="109"/>
    </row>
    <row r="21" spans="1:3" x14ac:dyDescent="0.35">
      <c r="A21" s="64" t="s">
        <v>103</v>
      </c>
      <c r="B21" s="386"/>
      <c r="C21" s="109"/>
    </row>
    <row r="22" spans="1:3" x14ac:dyDescent="0.35">
      <c r="A22" s="64" t="s">
        <v>104</v>
      </c>
      <c r="B22" s="386"/>
      <c r="C22" s="109"/>
    </row>
    <row r="23" spans="1:3" x14ac:dyDescent="0.35">
      <c r="A23" s="64"/>
      <c r="B23" s="386"/>
      <c r="C23" s="109"/>
    </row>
    <row r="24" spans="1:3" x14ac:dyDescent="0.35">
      <c r="A24" s="385" t="s">
        <v>105</v>
      </c>
      <c r="B24" s="386"/>
      <c r="C24" s="109"/>
    </row>
    <row r="25" spans="1:3" x14ac:dyDescent="0.35">
      <c r="A25" s="385"/>
      <c r="B25" s="386"/>
      <c r="C25" s="109"/>
    </row>
    <row r="26" spans="1:3" ht="16.5" x14ac:dyDescent="0.35">
      <c r="A26" s="65" t="s">
        <v>106</v>
      </c>
      <c r="B26" s="59"/>
      <c r="C26" s="109"/>
    </row>
    <row r="27" spans="1:3" ht="16.5" x14ac:dyDescent="0.35">
      <c r="A27" s="65" t="s">
        <v>107</v>
      </c>
      <c r="B27" s="59"/>
      <c r="C27" s="109"/>
    </row>
    <row r="28" spans="1:3" ht="16.5" x14ac:dyDescent="0.35">
      <c r="A28" s="65" t="s">
        <v>108</v>
      </c>
      <c r="B28" s="59"/>
      <c r="C28" s="109"/>
    </row>
    <row r="29" spans="1:3" ht="17" thickBot="1" x14ac:dyDescent="0.4">
      <c r="A29" s="66"/>
      <c r="B29" s="60"/>
      <c r="C29" s="110"/>
    </row>
    <row r="30" spans="1:3" x14ac:dyDescent="0.35">
      <c r="A30" s="63"/>
      <c r="B30" s="46"/>
    </row>
    <row r="31" spans="1:3" x14ac:dyDescent="0.35">
      <c r="A31" s="63"/>
      <c r="B31" s="46"/>
      <c r="C31" s="46"/>
    </row>
    <row r="32" spans="1:3" x14ac:dyDescent="0.35">
      <c r="A32" s="46"/>
      <c r="B32" s="46"/>
      <c r="C32" s="46"/>
    </row>
  </sheetData>
  <mergeCells count="14">
    <mergeCell ref="A6:A7"/>
    <mergeCell ref="B6:B7"/>
    <mergeCell ref="A1:B1"/>
    <mergeCell ref="A2:C2"/>
    <mergeCell ref="A3:B4"/>
    <mergeCell ref="A5:B5"/>
    <mergeCell ref="A24:A25"/>
    <mergeCell ref="B24:B25"/>
    <mergeCell ref="A9:A10"/>
    <mergeCell ref="B9:B10"/>
    <mergeCell ref="B11:B14"/>
    <mergeCell ref="B15:B16"/>
    <mergeCell ref="B17:B20"/>
    <mergeCell ref="B21:B23"/>
  </mergeCells>
  <pageMargins left="0.25" right="0.25" top="0.75" bottom="0.75" header="0.3" footer="0.3"/>
  <pageSetup paperSize="9" scale="60" orientation="portrait" r:id="rId1"/>
  <headerFooter>
    <oddHeader>&amp;LCONFIDENTIAL</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F37"/>
  <sheetViews>
    <sheetView topLeftCell="A15" zoomScale="110" zoomScaleNormal="110" workbookViewId="0">
      <selection activeCell="E20" sqref="E20"/>
    </sheetView>
  </sheetViews>
  <sheetFormatPr defaultColWidth="11.453125" defaultRowHeight="14.5" x14ac:dyDescent="0.35"/>
  <cols>
    <col min="1" max="1" width="8.26953125" style="3" customWidth="1"/>
    <col min="2" max="2" width="77" style="3" customWidth="1"/>
    <col min="3" max="16384" width="11.453125" style="3"/>
  </cols>
  <sheetData>
    <row r="1" spans="1:6" ht="15.5" x14ac:dyDescent="0.35">
      <c r="A1" s="2" t="s">
        <v>34</v>
      </c>
      <c r="B1" s="16"/>
      <c r="C1" s="16"/>
      <c r="D1" s="16"/>
      <c r="E1" s="16"/>
      <c r="F1" s="16"/>
    </row>
    <row r="2" spans="1:6" x14ac:dyDescent="0.35">
      <c r="A2" s="4" t="s">
        <v>35</v>
      </c>
      <c r="B2" s="16"/>
      <c r="C2" s="16"/>
      <c r="D2" s="16"/>
      <c r="E2" s="16"/>
      <c r="F2" s="16"/>
    </row>
    <row r="3" spans="1:6" x14ac:dyDescent="0.35">
      <c r="A3" s="16"/>
      <c r="B3" s="5" t="s">
        <v>36</v>
      </c>
      <c r="C3" s="16"/>
      <c r="D3" s="16"/>
      <c r="E3" s="16"/>
      <c r="F3" s="16"/>
    </row>
    <row r="4" spans="1:6" x14ac:dyDescent="0.35">
      <c r="A4" s="4" t="s">
        <v>37</v>
      </c>
      <c r="B4" s="16"/>
      <c r="C4" s="16"/>
      <c r="D4" s="16"/>
      <c r="E4" s="16"/>
      <c r="F4" s="16"/>
    </row>
    <row r="5" spans="1:6" ht="38.5" x14ac:dyDescent="0.35">
      <c r="A5" s="16"/>
      <c r="B5" s="5" t="s">
        <v>38</v>
      </c>
      <c r="C5" s="16"/>
      <c r="D5" s="16"/>
      <c r="E5" s="16"/>
      <c r="F5" s="16"/>
    </row>
    <row r="6" spans="1:6" x14ac:dyDescent="0.35">
      <c r="A6" s="4" t="s">
        <v>39</v>
      </c>
      <c r="B6" s="5"/>
      <c r="C6" s="16"/>
      <c r="D6" s="16"/>
      <c r="E6" s="16"/>
      <c r="F6" s="16"/>
    </row>
    <row r="7" spans="1:6" ht="51" x14ac:dyDescent="0.35">
      <c r="A7" s="4"/>
      <c r="B7" s="5" t="s">
        <v>205</v>
      </c>
      <c r="C7" s="16"/>
      <c r="D7" s="16"/>
      <c r="E7" s="16"/>
      <c r="F7" s="16"/>
    </row>
    <row r="8" spans="1:6" x14ac:dyDescent="0.35">
      <c r="A8" s="4" t="s">
        <v>40</v>
      </c>
      <c r="B8" s="5"/>
      <c r="C8" s="16"/>
      <c r="D8" s="16"/>
      <c r="E8" s="16"/>
      <c r="F8" s="16"/>
    </row>
    <row r="9" spans="1:6" ht="26" x14ac:dyDescent="0.35">
      <c r="A9" s="16"/>
      <c r="B9" s="5" t="s">
        <v>41</v>
      </c>
      <c r="C9" s="16"/>
      <c r="D9" s="16"/>
      <c r="E9" s="16"/>
      <c r="F9" s="16"/>
    </row>
    <row r="10" spans="1:6" x14ac:dyDescent="0.35">
      <c r="A10" s="4" t="s">
        <v>42</v>
      </c>
      <c r="B10" s="16"/>
      <c r="C10" s="16"/>
      <c r="D10" s="16"/>
      <c r="E10" s="16"/>
      <c r="F10" s="16"/>
    </row>
    <row r="11" spans="1:6" ht="25" x14ac:dyDescent="0.35">
      <c r="A11" s="16"/>
      <c r="B11" s="7" t="s">
        <v>43</v>
      </c>
      <c r="C11" s="16"/>
      <c r="D11" s="16"/>
      <c r="E11" s="16"/>
      <c r="F11" s="16"/>
    </row>
    <row r="12" spans="1:6" x14ac:dyDescent="0.35">
      <c r="A12" s="4" t="s">
        <v>171</v>
      </c>
      <c r="B12" s="16"/>
      <c r="C12" s="16"/>
      <c r="D12" s="16"/>
      <c r="E12" s="16"/>
      <c r="F12" s="16"/>
    </row>
    <row r="13" spans="1:6" ht="26" x14ac:dyDescent="0.35">
      <c r="A13" s="16"/>
      <c r="B13" s="5" t="s">
        <v>44</v>
      </c>
      <c r="C13" s="16"/>
      <c r="D13" s="16"/>
      <c r="E13" s="16"/>
      <c r="F13" s="16"/>
    </row>
    <row r="14" spans="1:6" ht="24.75" customHeight="1" x14ac:dyDescent="0.35">
      <c r="A14" s="394" t="s">
        <v>172</v>
      </c>
      <c r="B14" s="394"/>
      <c r="C14" s="16"/>
      <c r="D14" s="16"/>
      <c r="E14" s="16"/>
      <c r="F14" s="16"/>
    </row>
    <row r="15" spans="1:6" ht="38.5" x14ac:dyDescent="0.35">
      <c r="A15" s="16"/>
      <c r="B15" s="5" t="s">
        <v>45</v>
      </c>
      <c r="C15" s="16"/>
      <c r="D15" s="16"/>
      <c r="E15" s="16"/>
      <c r="F15" s="16"/>
    </row>
    <row r="16" spans="1:6" x14ac:dyDescent="0.35">
      <c r="A16" s="4" t="s">
        <v>173</v>
      </c>
      <c r="B16" s="16"/>
      <c r="C16" s="16"/>
      <c r="D16" s="16"/>
      <c r="E16" s="16"/>
      <c r="F16" s="16"/>
    </row>
    <row r="17" spans="1:6" ht="38.5" x14ac:dyDescent="0.35">
      <c r="A17" s="16"/>
      <c r="B17" s="5" t="s">
        <v>46</v>
      </c>
      <c r="C17" s="16"/>
      <c r="D17" s="16"/>
      <c r="E17" s="16"/>
      <c r="F17" s="16"/>
    </row>
    <row r="18" spans="1:6" x14ac:dyDescent="0.35">
      <c r="A18" s="4" t="s">
        <v>174</v>
      </c>
      <c r="B18" s="16"/>
      <c r="C18" s="16"/>
      <c r="D18" s="16"/>
      <c r="E18" s="16"/>
      <c r="F18" s="16"/>
    </row>
    <row r="19" spans="1:6" ht="26.65" customHeight="1" x14ac:dyDescent="0.35">
      <c r="A19" s="16"/>
      <c r="B19" s="5" t="s">
        <v>47</v>
      </c>
      <c r="C19" s="16"/>
      <c r="D19" s="16"/>
      <c r="E19" s="16"/>
      <c r="F19" s="16"/>
    </row>
    <row r="20" spans="1:6" x14ac:dyDescent="0.35">
      <c r="A20" s="4" t="s">
        <v>175</v>
      </c>
      <c r="B20" s="16"/>
      <c r="C20" s="16"/>
      <c r="D20" s="16"/>
      <c r="E20" s="16"/>
      <c r="F20" s="16"/>
    </row>
    <row r="21" spans="1:6" ht="26" x14ac:dyDescent="0.35">
      <c r="A21" s="16"/>
      <c r="B21" s="5" t="s">
        <v>213</v>
      </c>
      <c r="C21" s="16"/>
      <c r="D21" s="16"/>
      <c r="E21" s="16"/>
      <c r="F21" s="16"/>
    </row>
    <row r="22" spans="1:6" x14ac:dyDescent="0.35">
      <c r="A22" s="4" t="s">
        <v>176</v>
      </c>
      <c r="B22" s="16"/>
      <c r="C22" s="16"/>
      <c r="D22" s="16"/>
      <c r="E22" s="16"/>
      <c r="F22" s="16"/>
    </row>
    <row r="23" spans="1:6" ht="84.75" customHeight="1" x14ac:dyDescent="0.35">
      <c r="A23" s="16"/>
      <c r="B23" s="5" t="s">
        <v>48</v>
      </c>
      <c r="C23" s="16"/>
      <c r="D23" s="16"/>
      <c r="E23" s="16"/>
      <c r="F23" s="16"/>
    </row>
    <row r="24" spans="1:6" x14ac:dyDescent="0.35">
      <c r="A24" s="16"/>
      <c r="B24" s="16"/>
      <c r="C24" s="16"/>
      <c r="D24" s="16"/>
      <c r="E24" s="16"/>
      <c r="F24" s="16"/>
    </row>
    <row r="25" spans="1:6" x14ac:dyDescent="0.35">
      <c r="A25" s="16"/>
      <c r="B25" s="16"/>
      <c r="C25" s="16"/>
      <c r="D25" s="16"/>
      <c r="E25" s="16"/>
      <c r="F25" s="16"/>
    </row>
    <row r="26" spans="1:6" x14ac:dyDescent="0.35">
      <c r="A26" s="16"/>
      <c r="B26" s="16"/>
      <c r="C26" s="16"/>
      <c r="D26" s="16"/>
      <c r="E26" s="16"/>
      <c r="F26" s="16"/>
    </row>
    <row r="27" spans="1:6" x14ac:dyDescent="0.35">
      <c r="A27" s="16"/>
      <c r="B27" s="16"/>
      <c r="C27" s="16"/>
      <c r="D27" s="16"/>
      <c r="E27" s="16"/>
      <c r="F27" s="16"/>
    </row>
    <row r="28" spans="1:6" x14ac:dyDescent="0.35">
      <c r="A28" s="16"/>
      <c r="B28" s="16"/>
      <c r="C28" s="16"/>
      <c r="D28" s="16"/>
      <c r="E28" s="16"/>
      <c r="F28" s="16"/>
    </row>
    <row r="29" spans="1:6" x14ac:dyDescent="0.35">
      <c r="A29" s="16"/>
      <c r="B29" s="16"/>
      <c r="C29" s="16"/>
      <c r="D29" s="16"/>
      <c r="E29" s="16"/>
      <c r="F29" s="16"/>
    </row>
    <row r="30" spans="1:6" x14ac:dyDescent="0.35">
      <c r="A30" s="16"/>
      <c r="B30" s="16"/>
      <c r="C30" s="16"/>
      <c r="D30" s="16"/>
      <c r="E30" s="16"/>
      <c r="F30" s="16"/>
    </row>
    <row r="31" spans="1:6" x14ac:dyDescent="0.35">
      <c r="A31" s="16"/>
      <c r="B31" s="16"/>
      <c r="C31" s="16"/>
      <c r="D31" s="16"/>
      <c r="E31" s="16"/>
      <c r="F31" s="16"/>
    </row>
    <row r="32" spans="1:6" x14ac:dyDescent="0.35">
      <c r="A32" s="16"/>
      <c r="B32" s="16"/>
      <c r="C32" s="16"/>
      <c r="D32" s="16"/>
      <c r="E32" s="16"/>
      <c r="F32" s="16"/>
    </row>
    <row r="33" spans="1:6" x14ac:dyDescent="0.35">
      <c r="A33" s="16"/>
      <c r="B33" s="16"/>
      <c r="C33" s="16"/>
      <c r="D33" s="16"/>
      <c r="E33" s="16"/>
      <c r="F33" s="16"/>
    </row>
    <row r="34" spans="1:6" x14ac:dyDescent="0.35">
      <c r="A34" s="16"/>
      <c r="B34" s="16"/>
      <c r="C34" s="16"/>
      <c r="D34" s="16"/>
      <c r="E34" s="16"/>
      <c r="F34" s="16"/>
    </row>
    <row r="35" spans="1:6" x14ac:dyDescent="0.35">
      <c r="A35" s="16"/>
      <c r="B35" s="16"/>
      <c r="C35" s="16"/>
      <c r="D35" s="16"/>
      <c r="E35" s="16"/>
      <c r="F35" s="16"/>
    </row>
    <row r="36" spans="1:6" x14ac:dyDescent="0.35">
      <c r="A36" s="16"/>
      <c r="B36" s="16"/>
      <c r="C36" s="16"/>
      <c r="D36" s="16"/>
      <c r="E36" s="16"/>
      <c r="F36" s="16"/>
    </row>
    <row r="37" spans="1:6" x14ac:dyDescent="0.35">
      <c r="A37" s="16"/>
      <c r="B37" s="16"/>
      <c r="C37" s="16"/>
      <c r="D37" s="16"/>
      <c r="E37" s="16"/>
      <c r="F37" s="16"/>
    </row>
  </sheetData>
  <mergeCells count="1">
    <mergeCell ref="A14:B14"/>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CDB33A4094765C43842BF75870C6DB50" ma:contentTypeVersion="16" ma:contentTypeDescription="Ein neues Dokument erstellen." ma:contentTypeScope="" ma:versionID="b349ff4fe2db5e3abc3fe1ff19b2807f">
  <xsd:schema xmlns:xsd="http://www.w3.org/2001/XMLSchema" xmlns:xs="http://www.w3.org/2001/XMLSchema" xmlns:p="http://schemas.microsoft.com/office/2006/metadata/properties" xmlns:ns2="04ac4ecf-9708-45f7-9d64-eaef3bff4f59" xmlns:ns3="47d30a7d-b41a-4785-a964-e05815a9f29f" targetNamespace="http://schemas.microsoft.com/office/2006/metadata/properties" ma:root="true" ma:fieldsID="822dac336f0d744ac5fc8774438410a0" ns2:_="" ns3:_="">
    <xsd:import namespace="04ac4ecf-9708-45f7-9d64-eaef3bff4f59"/>
    <xsd:import namespace="47d30a7d-b41a-4785-a964-e05815a9f2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ac4ecf-9708-45f7-9d64-eaef3bff4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7d30a7d-b41a-4785-a964-e05815a9f29f"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element name="TaxCatchAll" ma:index="22" nillable="true" ma:displayName="Taxonomy Catch All Column" ma:hidden="true" ma:list="{3b4916c2-19fb-4fd6-9add-b783ad637bde}" ma:internalName="TaxCatchAll" ma:showField="CatchAllData" ma:web="47d30a7d-b41a-4785-a964-e05815a9f2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4ac4ecf-9708-45f7-9d64-eaef3bff4f59">
      <Terms xmlns="http://schemas.microsoft.com/office/infopath/2007/PartnerControls"/>
    </lcf76f155ced4ddcb4097134ff3c332f>
    <TaxCatchAll xmlns="47d30a7d-b41a-4785-a964-e05815a9f29f" xsi:nil="true"/>
  </documentManagement>
</p:properties>
</file>

<file path=customXml/itemProps1.xml><?xml version="1.0" encoding="utf-8"?>
<ds:datastoreItem xmlns:ds="http://schemas.openxmlformats.org/officeDocument/2006/customXml" ds:itemID="{F4158C5A-A756-4948-8A59-8B26B03928E6}">
  <ds:schemaRefs>
    <ds:schemaRef ds:uri="http://schemas.microsoft.com/sharepoint/v3/contenttype/forms"/>
  </ds:schemaRefs>
</ds:datastoreItem>
</file>

<file path=customXml/itemProps2.xml><?xml version="1.0" encoding="utf-8"?>
<ds:datastoreItem xmlns:ds="http://schemas.openxmlformats.org/officeDocument/2006/customXml" ds:itemID="{ED84FBA2-FD19-41AB-940B-9E082AE0D4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ac4ecf-9708-45f7-9d64-eaef3bff4f59"/>
    <ds:schemaRef ds:uri="47d30a7d-b41a-4785-a964-e05815a9f2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0400F8F-9C3E-4A99-BAAF-2D5EAF9B168E}">
  <ds:schemaRefs>
    <ds:schemaRef ds:uri="http://schemas.microsoft.com/office/2006/metadata/properties"/>
    <ds:schemaRef ds:uri="http://schemas.microsoft.com/office/infopath/2007/PartnerControls"/>
    <ds:schemaRef ds:uri="04ac4ecf-9708-45f7-9d64-eaef3bff4f59"/>
    <ds:schemaRef ds:uri="47d30a7d-b41a-4785-a964-e05815a9f29f"/>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8</vt:i4>
      </vt:variant>
    </vt:vector>
  </HeadingPairs>
  <TitlesOfParts>
    <vt:vector size="8" baseType="lpstr">
      <vt:lpstr>Запрошення</vt:lpstr>
      <vt:lpstr>Документи</vt:lpstr>
      <vt:lpstr>Додаток 1_Специфікація</vt:lpstr>
      <vt:lpstr>Додаток 2 КП на товари</vt:lpstr>
      <vt:lpstr>Додаток 3 ТП на товари</vt:lpstr>
      <vt:lpstr>Додаток 4_Адреси поставки</vt:lpstr>
      <vt:lpstr>Додаток 6 Банківські реквізити</vt:lpstr>
      <vt:lpstr>FAQ_Tender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Alyona Aleksandryuk</dc:creator>
  <cp:keywords/>
  <dc:description/>
  <cp:lastModifiedBy>Maienkova, Olena GIZ UA</cp:lastModifiedBy>
  <cp:revision/>
  <cp:lastPrinted>2023-02-01T14:31:08Z</cp:lastPrinted>
  <dcterms:created xsi:type="dcterms:W3CDTF">2015-10-29T07:24:41Z</dcterms:created>
  <dcterms:modified xsi:type="dcterms:W3CDTF">2025-11-11T10:54:45Z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0x010100CDB33A4094765C43842BF75870C6DB50</vt:lpwstr>
  </property>
  <property fmtid="{D5CDD505-2E9C-101B-9397-08002B2CF9AE}" pid="3" name="MediaServiceImageTags">
    <vt:lpwstr/>
  </property>
  <property fmtid="{D5CDD505-2E9C-101B-9397-08002B2CF9AE}" pid="4" name="lcf76f155ced4ddcb4097134ff3c332f">
    <vt:lpwstr/>
  </property>
  <property fmtid="{D5CDD505-2E9C-101B-9397-08002B2CF9AE}" pid="5" name="TaxCatchAll">
    <vt:lpwstr/>
  </property>
</Properties>
</file>